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blonszkiM\AppData\Local\Microsoft\Windows\INetCache\Content.Outlook\7RPZEKV3\"/>
    </mc:Choice>
  </mc:AlternateContent>
  <xr:revisionPtr revIDLastSave="0" documentId="13_ncr:1_{C691F905-B2E7-4C6C-B6CA-1B6D93C7FD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K" sheetId="1" r:id="rId1"/>
  </sheets>
  <definedNames>
    <definedName name="_xlnm.Print_Titles" localSheetId="0">OFK!$8:$8</definedName>
    <definedName name="_xlnm.Print_Area" localSheetId="0">OFK!$A$1:$E$146</definedName>
    <definedName name="Z_2F1741C5_896F_4137_B051_6AAE8E393A2E_.wvu.Cols" localSheetId="0" hidden="1">OFK!$F:$F</definedName>
    <definedName name="Z_2F1741C5_896F_4137_B051_6AAE8E393A2E_.wvu.PrintArea" localSheetId="0" hidden="1">OFK!$A$1:$E$146</definedName>
    <definedName name="Z_2F1741C5_896F_4137_B051_6AAE8E393A2E_.wvu.PrintTitles" localSheetId="0" hidden="1">OFK!$8:$8</definedName>
    <definedName name="Z_C48DAB99_A66A_463C_A766_5179884C973E_.wvu.Cols" localSheetId="0" hidden="1">OFK!$F:$F</definedName>
    <definedName name="Z_C48DAB99_A66A_463C_A766_5179884C973E_.wvu.PrintArea" localSheetId="0" hidden="1">OFK!$A$1:$E$146</definedName>
    <definedName name="Z_C48DAB99_A66A_463C_A766_5179884C973E_.wvu.PrintTitles" localSheetId="0" hidden="1">OFK!$8:$8</definedName>
    <definedName name="Z_F6F785D3_AD88_4D8F_A511_51EE87EEBA9B_.wvu.Cols" localSheetId="0" hidden="1">OFK!$F:$F</definedName>
    <definedName name="Z_F6F785D3_AD88_4D8F_A511_51EE87EEBA9B_.wvu.PrintArea" localSheetId="0" hidden="1">OFK!$A$1:$E$146</definedName>
    <definedName name="Z_F6F785D3_AD88_4D8F_A511_51EE87EEBA9B_.wvu.PrintTitles" localSheetId="0" hidden="1">OFK!$8:$8</definedName>
  </definedNames>
  <calcPr calcId="191029"/>
  <customWorkbookViews>
    <customWorkbookView name="Bencsik Éva - Personal View" guid="{2F1741C5-896F-4137-B051-6AAE8E393A2E}" mergeInterval="0" personalView="1" maximized="1" xWindow="-8" yWindow="-8" windowWidth="1936" windowHeight="1056" activeSheetId="1"/>
    <customWorkbookView name="Varga Katalin (Jelzálogbank) - Egyéni nézet" guid="{C48DAB99-A66A-463C-A766-5179884C973E}" mergeInterval="0" personalView="1" maximized="1" xWindow="1912" yWindow="-8" windowWidth="1936" windowHeight="1056" activeSheetId="1"/>
    <customWorkbookView name="Juhász Árpád - Egyéni nézet" guid="{F6F785D3-AD88-4D8F-A511-51EE87EEBA9B}" mergeInterval="0" personalView="1" maximized="1" xWindow="2391" yWindow="-9" windowWidth="2418" windowHeight="131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5" i="1" l="1"/>
  <c r="E116" i="1"/>
  <c r="E137" i="1"/>
  <c r="E136" i="1"/>
  <c r="E134" i="1"/>
  <c r="E133" i="1"/>
  <c r="E131" i="1"/>
  <c r="E127" i="1"/>
  <c r="E111" i="1"/>
  <c r="E112" i="1"/>
  <c r="E113" i="1"/>
  <c r="E114" i="1"/>
  <c r="E115" i="1"/>
  <c r="E117" i="1"/>
  <c r="E118" i="1"/>
  <c r="E119" i="1"/>
  <c r="E120" i="1"/>
  <c r="E100" i="1"/>
  <c r="E101" i="1"/>
  <c r="E102" i="1"/>
  <c r="E89" i="1"/>
  <c r="E90" i="1"/>
  <c r="E91" i="1"/>
  <c r="E92" i="1"/>
  <c r="E76" i="1"/>
  <c r="E24" i="1"/>
  <c r="E20" i="1"/>
  <c r="E21" i="1"/>
  <c r="E22" i="1"/>
  <c r="E23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40" i="1"/>
  <c r="E41" i="1"/>
  <c r="E42" i="1"/>
  <c r="E43" i="1"/>
  <c r="E44" i="1"/>
  <c r="E45" i="1"/>
  <c r="E46" i="1"/>
  <c r="E47" i="1"/>
  <c r="E48" i="1"/>
  <c r="E49" i="1"/>
  <c r="E51" i="1"/>
  <c r="E52" i="1"/>
  <c r="E53" i="1"/>
  <c r="E54" i="1"/>
  <c r="E55" i="1"/>
  <c r="E56" i="1"/>
  <c r="E57" i="1"/>
  <c r="E59" i="1"/>
  <c r="E60" i="1"/>
  <c r="E61" i="1"/>
  <c r="E62" i="1"/>
  <c r="E63" i="1"/>
  <c r="E65" i="1"/>
  <c r="E66" i="1"/>
  <c r="E67" i="1"/>
  <c r="E68" i="1"/>
  <c r="E69" i="1"/>
  <c r="E70" i="1"/>
  <c r="E72" i="1"/>
  <c r="E73" i="1" s="1"/>
  <c r="F73" i="1" s="1"/>
  <c r="E74" i="1"/>
  <c r="E75" i="1" s="1"/>
  <c r="F75" i="1" s="1"/>
  <c r="E77" i="1"/>
  <c r="E79" i="1"/>
  <c r="E80" i="1"/>
  <c r="E81" i="1"/>
  <c r="E82" i="1"/>
  <c r="E83" i="1"/>
  <c r="E84" i="1"/>
  <c r="E85" i="1"/>
  <c r="E87" i="1"/>
  <c r="E88" i="1"/>
  <c r="E94" i="1"/>
  <c r="E95" i="1" s="1"/>
  <c r="F95" i="1" s="1"/>
  <c r="E96" i="1"/>
  <c r="E97" i="1"/>
  <c r="E99" i="1"/>
  <c r="E104" i="1"/>
  <c r="E107" i="1"/>
  <c r="E108" i="1"/>
  <c r="E110" i="1"/>
  <c r="E122" i="1"/>
  <c r="E123" i="1"/>
  <c r="E125" i="1"/>
  <c r="E126" i="1"/>
  <c r="E129" i="1"/>
  <c r="E130" i="1"/>
  <c r="E9" i="1"/>
  <c r="E10" i="1"/>
  <c r="E11" i="1"/>
  <c r="E12" i="1"/>
  <c r="E13" i="1"/>
  <c r="E14" i="1"/>
  <c r="E15" i="1"/>
  <c r="E16" i="1"/>
  <c r="E17" i="1"/>
  <c r="E18" i="1"/>
  <c r="E19" i="1"/>
  <c r="E106" i="1" l="1"/>
  <c r="F106" i="1" s="1"/>
  <c r="E138" i="1"/>
  <c r="F138" i="1" s="1"/>
  <c r="E135" i="1"/>
  <c r="F135" i="1" s="1"/>
  <c r="E132" i="1"/>
  <c r="F132" i="1" s="1"/>
  <c r="E128" i="1"/>
  <c r="F128" i="1" s="1"/>
  <c r="E124" i="1"/>
  <c r="F124" i="1" s="1"/>
  <c r="E121" i="1"/>
  <c r="F121" i="1" s="1"/>
  <c r="E109" i="1"/>
  <c r="F109" i="1" s="1"/>
  <c r="E103" i="1"/>
  <c r="F103" i="1" s="1"/>
  <c r="E98" i="1"/>
  <c r="F98" i="1" s="1"/>
  <c r="E93" i="1"/>
  <c r="F93" i="1" s="1"/>
  <c r="E86" i="1"/>
  <c r="F86" i="1" s="1"/>
  <c r="E78" i="1"/>
  <c r="F78" i="1" s="1"/>
  <c r="E71" i="1"/>
  <c r="F71" i="1" s="1"/>
  <c r="E64" i="1"/>
  <c r="F64" i="1" s="1"/>
  <c r="E58" i="1"/>
  <c r="F58" i="1" s="1"/>
  <c r="E50" i="1"/>
  <c r="F50" i="1" s="1"/>
  <c r="E39" i="1"/>
  <c r="F39" i="1" s="1"/>
  <c r="E25" i="1"/>
  <c r="F25" i="1" s="1"/>
  <c r="F139" i="1" l="1"/>
  <c r="E139" i="1" s="1"/>
</calcChain>
</file>

<file path=xl/sharedStrings.xml><?xml version="1.0" encoding="utf-8"?>
<sst xmlns="http://schemas.openxmlformats.org/spreadsheetml/2006/main" count="172" uniqueCount="156">
  <si>
    <t>Igénylő neve:</t>
  </si>
  <si>
    <t>Ingatlan címe:</t>
  </si>
  <si>
    <t>Ingatlan hrsz.:</t>
  </si>
  <si>
    <t>Felújítási munkálatok</t>
  </si>
  <si>
    <t>Munkálatok leírása</t>
  </si>
  <si>
    <r>
      <t xml:space="preserve">Tervezett </t>
    </r>
    <r>
      <rPr>
        <b/>
        <u/>
        <sz val="18"/>
        <color theme="1"/>
        <rFont val="Times New Roman"/>
        <family val="1"/>
        <charset val="238"/>
      </rPr>
      <t>bruttó</t>
    </r>
    <r>
      <rPr>
        <b/>
        <sz val="18"/>
        <color theme="1"/>
        <rFont val="Times New Roman"/>
        <family val="1"/>
        <charset val="238"/>
      </rPr>
      <t xml:space="preserve"> anyag költsége
(Ft)</t>
    </r>
  </si>
  <si>
    <r>
      <t xml:space="preserve"> Tervezett </t>
    </r>
    <r>
      <rPr>
        <b/>
        <u/>
        <sz val="18"/>
        <color theme="1"/>
        <rFont val="Times New Roman"/>
        <family val="1"/>
        <charset val="238"/>
      </rPr>
      <t>bruttó</t>
    </r>
    <r>
      <rPr>
        <b/>
        <sz val="18"/>
        <color theme="1"/>
        <rFont val="Times New Roman"/>
        <family val="1"/>
        <charset val="238"/>
      </rPr>
      <t xml:space="preserve"> munkadíj költsége
(Ft)</t>
    </r>
  </si>
  <si>
    <r>
      <t xml:space="preserve">Tervezett </t>
    </r>
    <r>
      <rPr>
        <b/>
        <u/>
        <sz val="18"/>
        <color theme="1"/>
        <rFont val="Times New Roman"/>
        <family val="1"/>
        <charset val="238"/>
      </rPr>
      <t>bruttó</t>
    </r>
    <r>
      <rPr>
        <b/>
        <sz val="18"/>
        <color theme="1"/>
        <rFont val="Times New Roman"/>
        <family val="1"/>
        <charset val="238"/>
      </rPr>
      <t xml:space="preserve"> összköltség
(Ft)</t>
    </r>
  </si>
  <si>
    <t>a/1) Víz közműszolgáltatás bevezetése, illetve belső, illetve külső hálózatának kiépítése vagy cseréje,</t>
  </si>
  <si>
    <t>Bontási munkák</t>
  </si>
  <si>
    <t>Földmunka</t>
  </si>
  <si>
    <t>Vezeték építés</t>
  </si>
  <si>
    <t>Mérő kiépítése</t>
  </si>
  <si>
    <t>Nyomáspróba és fertőtlenítés</t>
  </si>
  <si>
    <t>a/2) Csatorna közműszolgáltatás bevezetése, illetve belső, illetve külső hálózatának kiépítése vagy cseréje,</t>
  </si>
  <si>
    <t>a/3) Gáz közműszolgáltatás bevezetése, illetve belső, illetve külső hálózatának kiépítése vagy cseréje</t>
  </si>
  <si>
    <t>Mérő elhelyezés</t>
  </si>
  <si>
    <t>a/4) Elektromos közműszolgáltatás bevezetése, illetve belső, illetve külső  hálózatának kiépítése vagy cseréje</t>
  </si>
  <si>
    <t>Szerelvényezés</t>
  </si>
  <si>
    <t>Biztosító tábla, mérő elhelyezés</t>
  </si>
  <si>
    <t>a 1-4) ÖSSZKÖLTSÉG (Ft):</t>
  </si>
  <si>
    <t>Bontási munka</t>
  </si>
  <si>
    <t>Válasz falazatok készítése</t>
  </si>
  <si>
    <t>Vakolás</t>
  </si>
  <si>
    <t>Betonaljzat készítése</t>
  </si>
  <si>
    <t>Nyílászárók elhelyezése</t>
  </si>
  <si>
    <t>Vízszigetelés</t>
  </si>
  <si>
    <t>Vízhálózat, csatorna és elektromos hálózat kiépítése</t>
  </si>
  <si>
    <t>Fűtésrendszer kialakítása</t>
  </si>
  <si>
    <t>Hidegburkolatok készítése</t>
  </si>
  <si>
    <t>Mészfestés vakolt felületen három rétegben</t>
  </si>
  <si>
    <t>Műanyag diszperziós festés két rétegben</t>
  </si>
  <si>
    <t xml:space="preserve">Mázolások készítése </t>
  </si>
  <si>
    <t>Szerelvények, szaniterek, berendezések szerelése</t>
  </si>
  <si>
    <t>b) ÖSSZKÖLTSÉG (Ft):</t>
  </si>
  <si>
    <t>c) fűtési rendszer kialakítása, korszerűsítése vagy elemeinek cseréje, ideértve a megújuló energiaforrások alkalmazását is</t>
  </si>
  <si>
    <t>Vízvezeték kiépítése</t>
  </si>
  <si>
    <t>Elektromos hálózat kiépítése</t>
  </si>
  <si>
    <t>Gázvezeték kiépítése</t>
  </si>
  <si>
    <t>Fűtési vezetékek kiépítése</t>
  </si>
  <si>
    <t>Hőtermelő (pl. kazán, hőszivattyú) felszerelése</t>
  </si>
  <si>
    <t>Központi fűtési rendszer részét képező napelem, napkollektor felszerelése</t>
  </si>
  <si>
    <t>Központi fűtési rendszer részét képező fűtésre is alkalmas klímaberendezés felszerelése</t>
  </si>
  <si>
    <t>Hőleadók és szerelvények cseréje</t>
  </si>
  <si>
    <t>c) ÖSSZKÖLTSÉG (Ft):</t>
  </si>
  <si>
    <t>d) az épület külső festése, színezése, valamint szigetelése, utóbbinál, ideértve a lábazatszigetelést, a hő-, hang-, illetve vízszigetelési munkálatokat</t>
  </si>
  <si>
    <t>Állványozás</t>
  </si>
  <si>
    <t>Hőszigetelés</t>
  </si>
  <si>
    <t>Hangszigetelés</t>
  </si>
  <si>
    <t>Kőműves munkák, vakolás</t>
  </si>
  <si>
    <t>Felületképzés, festés</t>
  </si>
  <si>
    <t>d) ÖSSZKÖLTSÉG (Ft):</t>
  </si>
  <si>
    <t>e) a külső nyílászáró beépítése, cseréje, redőny, árnyékoló, spaletta, rovarháló, biztonsági rács felszerelése vagy cseréje, párkány, küszöb létesítése, cseréje vagy felújítása,</t>
  </si>
  <si>
    <t>Kőműves munkák</t>
  </si>
  <si>
    <t>Külső ajtók cseréje</t>
  </si>
  <si>
    <t>Külső ablakok cseréje</t>
  </si>
  <si>
    <t>Redőny, árnyékoló, spaletta, rovarháló, biztonsági rács</t>
  </si>
  <si>
    <t>e) ÖSSZKÖLTSÉG (Ft):</t>
  </si>
  <si>
    <t>f ) tető cseréje, felújítása, szigetelése</t>
  </si>
  <si>
    <t>Ácsszerkezet cseréje</t>
  </si>
  <si>
    <t>Gomba- és lángmentesítés</t>
  </si>
  <si>
    <t>Tetőfedés cseréje</t>
  </si>
  <si>
    <t>Bádogozás cseréje</t>
  </si>
  <si>
    <t>Víz- és hőszigetelés</t>
  </si>
  <si>
    <t>f) ÖSSZKÖLTSÉG (Ft):</t>
  </si>
  <si>
    <t>g) égéstermék-elvezető építése, korszerűsítése</t>
  </si>
  <si>
    <t>Kémény építése/korszerűsítése</t>
  </si>
  <si>
    <t>g) ÖSSZKÖLTSÉG (Ft):</t>
  </si>
  <si>
    <t>h) klímaberendezés beépítése, cseréje,</t>
  </si>
  <si>
    <t xml:space="preserve"> Klímaberendezés beépítése, cseréje,</t>
  </si>
  <si>
    <t>h) ÖSSZKÖLTSÉG (Ft):</t>
  </si>
  <si>
    <t>Napelem</t>
  </si>
  <si>
    <t>Napkollektor</t>
  </si>
  <si>
    <t>i) ÖSSZKÖLTSÉG (Ft):</t>
  </si>
  <si>
    <t>j) belső tér felújítása</t>
  </si>
  <si>
    <t>ja) a lakás helyiségeinek belső fali, padló-, födém- vagy álmennyezeti burkolat készítése, cseréje, felújítása, festése, tapétázása,</t>
  </si>
  <si>
    <t>jb) galériaépítés</t>
  </si>
  <si>
    <t>jc) a belső lépcső kialakítása és cseréje</t>
  </si>
  <si>
    <t>jd) a szaniterek beépítése vagy cseréje</t>
  </si>
  <si>
    <t>je) a villanykapcsolók és -dugaljak kialakítása és cseréje</t>
  </si>
  <si>
    <t>jf ) a belső nyílászárók, belső párkányok, küszöbök beépítése, cseréje vagy felújítása</t>
  </si>
  <si>
    <t>jg) a lámpák vagy világítótestek beépítése vagy cseréje</t>
  </si>
  <si>
    <t>j) ÖSSZKÖLTSÉG (Ft):</t>
  </si>
  <si>
    <t>k) a lakással azonos ingatlan-nyilvántartási helyrajzi számon található épület, nem lakás céljára szolgáló helyiség (így különösen: nyári konyha, mosókonyha, tároló) felújítása</t>
  </si>
  <si>
    <t>Közműszolgáltatás bevezetése</t>
  </si>
  <si>
    <t>Fűtési rendszer kialakítása</t>
  </si>
  <si>
    <t>Az épület külső felújítása</t>
  </si>
  <si>
    <t>Külső nyílászáró csere</t>
  </si>
  <si>
    <t>Tető felújítása</t>
  </si>
  <si>
    <t>Belső tér felújítása</t>
  </si>
  <si>
    <t>k) ÖSSZKÖLTSÉG (Ft):</t>
  </si>
  <si>
    <t>l) ÖSSZKÖLTSÉG (Ft):</t>
  </si>
  <si>
    <t>m) gépjárműtároló építése vagy nyitott gépkocsibeálló kialakítása</t>
  </si>
  <si>
    <t>Gépjármű tároló építése és/vagy garázskapu cseréje</t>
  </si>
  <si>
    <t>Nyitott gépkocsibeálló kialakítása</t>
  </si>
  <si>
    <t>m) ÖSSZKÖLTSÉG (Ft):</t>
  </si>
  <si>
    <t>n) ÖSSZKÖLTSÉG (Ft):</t>
  </si>
  <si>
    <t>o) térburkolat, illetve külső lépcső  készítése, cseréje</t>
  </si>
  <si>
    <t>Térburkolat készítése, cseréje</t>
  </si>
  <si>
    <t>Külső lépcső készítése, cseréje</t>
  </si>
  <si>
    <t>o) ÖSSZKÖLTSÉG (Ft):</t>
  </si>
  <si>
    <t>p) télikert kialakítása</t>
  </si>
  <si>
    <t>Szerkezetépítés</t>
  </si>
  <si>
    <t>Belső kialakítás</t>
  </si>
  <si>
    <t>p) ÖSSZKÖLTSÉG (Ft):</t>
  </si>
  <si>
    <r>
      <t>q)</t>
    </r>
    <r>
      <rPr>
        <b/>
        <u/>
        <sz val="16"/>
        <color theme="1"/>
        <rFont val="Times New Roman"/>
        <family val="1"/>
        <charset val="238"/>
      </rPr>
      <t>akadálymentesítési</t>
    </r>
    <r>
      <rPr>
        <b/>
        <sz val="16"/>
        <color theme="1"/>
        <rFont val="Times New Roman"/>
        <family val="1"/>
        <charset val="238"/>
      </rPr>
      <t xml:space="preserve"> munka: olyan építési, szerelési, átalakítási tevékenység, amely a lakást mozgáskorlátozott vagy más fogyatékossággal élő személy számára - akár speciális eszközök, illetve műszaki megoldások alkalmazásával - önálló vagy segítséggel történő használatra alkalmassá és biztonságossá teszi;</t>
    </r>
  </si>
  <si>
    <t>a) lépcsőt helyettesítő feljáró, rámpa kialakítása,</t>
  </si>
  <si>
    <t>b) elektromosan távirányítható nyílászárók, nyitó berendezések, távnyitó szerkezetek beépítése,</t>
  </si>
  <si>
    <t>c) kaputelefon beszerelése,</t>
  </si>
  <si>
    <t>d) korlátok, kapaszkodók beépítése, felszerelése,</t>
  </si>
  <si>
    <t>e) ajtó kiszélesítése, küszöbök megszüntetése, padlóburkolat csúszásmentesítése, járda kialakítása,</t>
  </si>
  <si>
    <t>f) beépített bútorok áthelyezése, különleges elhelyezése, kialakítása,</t>
  </si>
  <si>
    <t>g) különleges fürdőszobai és konyhai berendezések elhelyezése, átalakítása, áthelyezése, kialakítása, csaptelepek, szerelvények, eszközök felszerelése, kialakítása a fogyatékosság jellege által indokolt módon és mértékben,</t>
  </si>
  <si>
    <t>h) higiéniai helyiségek kialakítása és átalakítása, méreteinek növelése, kádak, zuhanyzó tálcák kiegészítő berendezésekkel történő kiváltása,</t>
  </si>
  <si>
    <t>i) felvonó, lépcsőjáró emelőszerkezet létesítése,</t>
  </si>
  <si>
    <t>j) elektromos szerelvények, aljazok, kapcsolók áthelyezése,</t>
  </si>
  <si>
    <t>k) lakás komfortfokozatának növelése céljából gáz, illetve egyéb, szilárd tüzelőanyag mozgatását nem igénylő közmű bevezetése, illetve belső hálózatának kialakítása, központosított fűtés kialakítása vagy cseréje, beleértve a megújuló energiaforrások alkalmazását is.</t>
  </si>
  <si>
    <t>q) ÖSSZKÖLTSÉG (Ft):</t>
  </si>
  <si>
    <t>r) alapozási szerkezet megerősítése **</t>
  </si>
  <si>
    <t>alapozási munkálatok</t>
  </si>
  <si>
    <t>helyreállítási munkálatok</t>
  </si>
  <si>
    <t>r) ÖSSZKÖLTSÉG (Ft):</t>
  </si>
  <si>
    <t>s) beépíthető bútor vagy konyhai gép beépítése, cseréje</t>
  </si>
  <si>
    <t>Beépíthető bútorok cseréje</t>
  </si>
  <si>
    <t>Konyhai gépek cseréje</t>
  </si>
  <si>
    <t>s) ÖSSZKÖLTSÉG (Ft):</t>
  </si>
  <si>
    <t>t) használati melegvíz rendszer kialakítása, korszerűsítése vagy elemeinek cseréje, ideértve a megújuló energiaforrások alkalmazását is</t>
  </si>
  <si>
    <t>használata melegvíz rendszer kialakítás</t>
  </si>
  <si>
    <t>használata melegvíz rendszer korszerűsítése, alkatrész csere</t>
  </si>
  <si>
    <t>használata melegvíz rendszer kialakítása megújuló energiaforrásból</t>
  </si>
  <si>
    <t>t) ÖSSZKÖLTSÉG (Ft):</t>
  </si>
  <si>
    <t>u) szabályozott szellőzési rendszer kialakítása, korszerűsítése vagy elemeinek cseréje</t>
  </si>
  <si>
    <t>szabályozott szellőzési rendszer kialakítás</t>
  </si>
  <si>
    <t xml:space="preserve"> szabályozott szellőzési rendszer korszerűsítése, alkatrész csere</t>
  </si>
  <si>
    <t>u) ÖSSZKÖLTSÉG (Ft):</t>
  </si>
  <si>
    <t xml:space="preserve">szennyvíz tisztítására és elhelyezésére szolgáló egyedi szennyvízkezelő berendezés vagy tisztítómezővel ellátott oldómedencés műtárgy telepítése </t>
  </si>
  <si>
    <t>szennyvíz tisztítására és elhelyezésére szolgáló egyedi szennyvízkezelő berendezés vagy tisztítómezővel ellátott oldómedencés műtárgy cseréje</t>
  </si>
  <si>
    <t>v) ÖSSZKÖLTSÉG (Ft):</t>
  </si>
  <si>
    <r>
      <t xml:space="preserve">TÁMOGATOTT MUNKÁLATOK </t>
    </r>
    <r>
      <rPr>
        <b/>
        <u/>
        <sz val="18"/>
        <color theme="1"/>
        <rFont val="Times New Roman"/>
        <family val="1"/>
        <charset val="238"/>
      </rPr>
      <t>BRUTTÓ</t>
    </r>
    <r>
      <rPr>
        <b/>
        <sz val="18"/>
        <color theme="1"/>
        <rFont val="Times New Roman"/>
        <family val="1"/>
        <charset val="238"/>
      </rPr>
      <t xml:space="preserve"> ÖSSZKÖLTSÉGE (Ft)</t>
    </r>
  </si>
  <si>
    <t>** Alapmegerősítési munkálatokhoz az ingatlan állagmegóvásának érdekében, minden esetben statikai szakvélemény benyújtása szükséges.</t>
  </si>
  <si>
    <t>Hiteligénylő (név, aláírás)</t>
  </si>
  <si>
    <t>A költségvetést kitöltötte (név, aláírás)</t>
  </si>
  <si>
    <t>Dátum:</t>
  </si>
  <si>
    <t>* Napelemes rendszer telepítését vagy cseréjét igazoló számla esetén , a tetősíkba integrált, napenergiahasznosítást biztosító tetőhéjazat kivételével - az abban feltüntetett anyagköltség és kapcsolódó vállalkozói díj összesítve nem haladhatja meg a bruttó 450 000 Ft/kWp összeget, mely összeghatárba nem számítandó be a villamosenergia-tároló telepítésével vagy cseréjével összefüggő költség.</t>
  </si>
  <si>
    <r>
      <rPr>
        <b/>
        <sz val="30"/>
        <color theme="1"/>
        <rFont val="Times New Roman"/>
        <family val="1"/>
        <charset val="238"/>
      </rPr>
      <t>Támogatott munkálatok</t>
    </r>
    <r>
      <rPr>
        <b/>
        <sz val="28"/>
        <color theme="1"/>
        <rFont val="Times New Roman"/>
        <family val="1"/>
        <charset val="238"/>
      </rPr>
      <t xml:space="preserve">
</t>
    </r>
    <r>
      <rPr>
        <b/>
        <sz val="16"/>
        <color theme="1"/>
        <rFont val="Times New Roman"/>
        <family val="1"/>
        <charset val="238"/>
      </rPr>
      <t>389/2024. (XII. 11.) Korm. Rendelet</t>
    </r>
  </si>
  <si>
    <r>
      <rPr>
        <b/>
        <sz val="22"/>
        <rFont val="Times New Roman"/>
        <family val="1"/>
        <charset val="238"/>
      </rPr>
      <t>Költségvetési adatlap- Vidéki Otthonfelújítási program keretében finanszírozott felújításhoz</t>
    </r>
    <r>
      <rPr>
        <b/>
        <sz val="24"/>
        <rFont val="Times New Roman"/>
        <family val="1"/>
        <charset val="238"/>
      </rPr>
      <t xml:space="preserve">
</t>
    </r>
    <r>
      <rPr>
        <b/>
        <sz val="16"/>
        <rFont val="Times New Roman"/>
        <family val="1"/>
        <charset val="238"/>
      </rPr>
      <t>389/2024. (XII. 11.) Korm. Rendelet</t>
    </r>
  </si>
  <si>
    <t>b) fürdőhelyiség, illetve WC létesítése olyan lakásban, amely nem, vagy legfeljebb egy ilyen helyiséggel rendelkezik</t>
  </si>
  <si>
    <t>i) napkollektor, napelemes rendszer telepítése, illetve annak vagy részeinek cseréje, bővítése,*</t>
  </si>
  <si>
    <t>l) kerítés építése, felújítása</t>
  </si>
  <si>
    <t>Kerítés építése, felújítása</t>
  </si>
  <si>
    <t>n) terasz, loggia, erkély, előtető építése, felújítása</t>
  </si>
  <si>
    <t>Terasz építése, felújítása</t>
  </si>
  <si>
    <t>Loggia építése, felújítása</t>
  </si>
  <si>
    <t>Erkély építése, felújítása</t>
  </si>
  <si>
    <t>Előtető építése, felújítása</t>
  </si>
  <si>
    <t>v) szennyvíz tisztítására és elhelyezésére szolgáló egyedi zárt szennyvíztároló, egyedi szennyvízkezelő berendezés vagy tisztítómezővel ellátott oldómedencés műtárgy telepítése vagy cseréje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</si>
</sst>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6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sz val="18"/>
      <name val="Times New Roman"/>
      <family val="1"/>
      <charset val="238"/>
    </font>
    <font>
      <sz val="14"/>
      <name val="Times New Roman"/>
      <family val="1"/>
      <charset val="238"/>
    </font>
    <font>
      <i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6"/>
      <color theme="1" tint="0.14999847407452621"/>
      <name val="Times New Roman"/>
      <family val="1"/>
      <charset val="238"/>
    </font>
    <font>
      <b/>
      <sz val="16"/>
      <color theme="1" tint="0.14999847407452621"/>
      <name val="Times New Roman"/>
      <family val="1"/>
      <charset val="238"/>
    </font>
    <font>
      <i/>
      <sz val="14"/>
      <color theme="1" tint="0.499984740745262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b/>
      <sz val="28"/>
      <color theme="1"/>
      <name val="Times New Roman"/>
      <family val="1"/>
      <charset val="238"/>
    </font>
    <font>
      <b/>
      <sz val="30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u/>
      <sz val="18"/>
      <color theme="1"/>
      <name val="Times New Roman"/>
      <family val="1"/>
      <charset val="238"/>
    </font>
    <font>
      <b/>
      <sz val="22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3">
    <xf numFmtId="0" fontId="0" fillId="0" borderId="0"/>
    <xf numFmtId="0" fontId="1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9" fillId="7" borderId="1" applyNumberFormat="0" applyAlignment="0" applyProtection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" fillId="17" borderId="7" applyNumberFormat="0" applyFont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6" fillId="4" borderId="0" applyNumberFormat="0" applyBorder="0" applyAlignment="0" applyProtection="0"/>
    <xf numFmtId="0" fontId="10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7" fillId="3" borderId="0" applyNumberFormat="0" applyBorder="0" applyAlignment="0" applyProtection="0"/>
    <xf numFmtId="0" fontId="8" fillId="23" borderId="0" applyNumberFormat="0" applyBorder="0" applyAlignment="0" applyProtection="0"/>
    <xf numFmtId="0" fontId="11" fillId="22" borderId="1" applyNumberFormat="0" applyAlignment="0" applyProtection="0"/>
  </cellStyleXfs>
  <cellXfs count="106">
    <xf numFmtId="0" fontId="0" fillId="0" borderId="0" xfId="0"/>
    <xf numFmtId="3" fontId="27" fillId="0" borderId="58" xfId="0" applyNumberFormat="1" applyFont="1" applyBorder="1" applyAlignment="1">
      <alignment horizontal="center" vertical="center" wrapText="1"/>
    </xf>
    <xf numFmtId="3" fontId="29" fillId="0" borderId="10" xfId="1" applyNumberFormat="1" applyFont="1" applyBorder="1" applyAlignment="1" applyProtection="1">
      <alignment horizontal="center" vertical="center" wrapText="1"/>
      <protection locked="0"/>
    </xf>
    <xf numFmtId="3" fontId="29" fillId="25" borderId="13" xfId="1" applyNumberFormat="1" applyFont="1" applyFill="1" applyBorder="1" applyAlignment="1" applyProtection="1">
      <alignment horizontal="center" vertical="center" wrapText="1"/>
      <protection locked="0"/>
    </xf>
    <xf numFmtId="3" fontId="32" fillId="0" borderId="0" xfId="0" applyNumberFormat="1" applyFont="1"/>
    <xf numFmtId="0" fontId="22" fillId="0" borderId="0" xfId="0" applyFont="1"/>
    <xf numFmtId="0" fontId="24" fillId="0" borderId="0" xfId="0" applyFont="1"/>
    <xf numFmtId="0" fontId="26" fillId="0" borderId="10" xfId="1" applyFont="1" applyBorder="1" applyAlignment="1">
      <alignment vertical="center" wrapText="1"/>
    </xf>
    <xf numFmtId="0" fontId="26" fillId="0" borderId="13" xfId="1" applyFont="1" applyBorder="1" applyAlignment="1">
      <alignment vertical="center" wrapText="1"/>
    </xf>
    <xf numFmtId="0" fontId="26" fillId="0" borderId="33" xfId="1" applyFont="1" applyBorder="1" applyAlignment="1">
      <alignment vertical="center" wrapText="1"/>
    </xf>
    <xf numFmtId="0" fontId="26" fillId="0" borderId="40" xfId="1" applyFont="1" applyBorder="1" applyAlignment="1">
      <alignment vertical="center" wrapText="1"/>
    </xf>
    <xf numFmtId="0" fontId="26" fillId="0" borderId="21" xfId="1" applyFont="1" applyBorder="1" applyAlignment="1">
      <alignment vertical="center" wrapText="1"/>
    </xf>
    <xf numFmtId="0" fontId="23" fillId="0" borderId="46" xfId="1" applyFont="1" applyBorder="1" applyAlignment="1">
      <alignment horizontal="right" vertical="center" wrapText="1"/>
    </xf>
    <xf numFmtId="3" fontId="19" fillId="0" borderId="46" xfId="1" applyNumberFormat="1" applyFont="1" applyBorder="1" applyAlignment="1">
      <alignment horizontal="center" vertical="center" wrapText="1"/>
    </xf>
    <xf numFmtId="0" fontId="19" fillId="0" borderId="0" xfId="1" applyFont="1" applyAlignment="1">
      <alignment horizontal="right" vertical="center" wrapText="1"/>
    </xf>
    <xf numFmtId="0" fontId="19" fillId="0" borderId="0" xfId="1" applyFont="1" applyAlignment="1">
      <alignment horizontal="left" vertical="center" wrapText="1"/>
    </xf>
    <xf numFmtId="3" fontId="27" fillId="0" borderId="58" xfId="0" applyNumberFormat="1" applyFont="1" applyBorder="1" applyAlignment="1">
      <alignment vertical="center" wrapText="1"/>
    </xf>
    <xf numFmtId="0" fontId="23" fillId="0" borderId="15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8" fillId="0" borderId="25" xfId="1" applyFont="1" applyBorder="1" applyAlignment="1">
      <alignment horizontal="left" vertical="top" wrapText="1"/>
    </xf>
    <xf numFmtId="0" fontId="28" fillId="0" borderId="23" xfId="1" applyFont="1" applyBorder="1" applyAlignment="1">
      <alignment horizontal="left" vertical="top" wrapText="1"/>
    </xf>
    <xf numFmtId="3" fontId="36" fillId="0" borderId="0" xfId="0" applyNumberFormat="1" applyFont="1"/>
    <xf numFmtId="0" fontId="37" fillId="24" borderId="23" xfId="1" applyFont="1" applyFill="1" applyBorder="1" applyAlignment="1">
      <alignment vertical="center" wrapText="1"/>
    </xf>
    <xf numFmtId="0" fontId="37" fillId="24" borderId="30" xfId="1" applyFont="1" applyFill="1" applyBorder="1" applyAlignment="1">
      <alignment vertical="center" wrapText="1"/>
    </xf>
    <xf numFmtId="0" fontId="37" fillId="24" borderId="30" xfId="1" applyFont="1" applyFill="1" applyBorder="1" applyAlignment="1">
      <alignment horizontal="center" vertical="center" wrapText="1"/>
    </xf>
    <xf numFmtId="0" fontId="37" fillId="24" borderId="31" xfId="1" applyFont="1" applyFill="1" applyBorder="1" applyAlignment="1">
      <alignment horizontal="center" vertical="center" wrapText="1"/>
    </xf>
    <xf numFmtId="0" fontId="26" fillId="25" borderId="16" xfId="1" applyFont="1" applyFill="1" applyBorder="1" applyAlignment="1">
      <alignment horizontal="left" vertical="center" wrapText="1"/>
    </xf>
    <xf numFmtId="3" fontId="29" fillId="25" borderId="16" xfId="1" applyNumberFormat="1" applyFont="1" applyFill="1" applyBorder="1" applyAlignment="1" applyProtection="1">
      <alignment horizontal="center" vertical="center" wrapText="1"/>
      <protection locked="0"/>
    </xf>
    <xf numFmtId="3" fontId="29" fillId="24" borderId="17" xfId="1" applyNumberFormat="1" applyFont="1" applyFill="1" applyBorder="1" applyAlignment="1">
      <alignment horizontal="center" vertical="center" wrapText="1"/>
    </xf>
    <xf numFmtId="3" fontId="29" fillId="24" borderId="19" xfId="1" applyNumberFormat="1" applyFont="1" applyFill="1" applyBorder="1" applyAlignment="1">
      <alignment horizontal="center" vertical="center" wrapText="1"/>
    </xf>
    <xf numFmtId="3" fontId="29" fillId="0" borderId="12" xfId="1" applyNumberFormat="1" applyFont="1" applyBorder="1" applyAlignment="1" applyProtection="1">
      <alignment horizontal="center" vertical="center" wrapText="1"/>
      <protection locked="0"/>
    </xf>
    <xf numFmtId="0" fontId="26" fillId="0" borderId="24" xfId="1" applyFont="1" applyBorder="1" applyAlignment="1">
      <alignment vertical="center" wrapText="1"/>
    </xf>
    <xf numFmtId="3" fontId="29" fillId="0" borderId="24" xfId="1" applyNumberFormat="1" applyFont="1" applyBorder="1" applyAlignment="1" applyProtection="1">
      <alignment horizontal="center" vertical="center" wrapText="1"/>
      <protection locked="0"/>
    </xf>
    <xf numFmtId="3" fontId="29" fillId="0" borderId="21" xfId="1" applyNumberFormat="1" applyFont="1" applyBorder="1" applyAlignment="1" applyProtection="1">
      <alignment horizontal="center" vertical="center" wrapText="1"/>
      <protection locked="0"/>
    </xf>
    <xf numFmtId="3" fontId="29" fillId="24" borderId="22" xfId="1" applyNumberFormat="1" applyFont="1" applyFill="1" applyBorder="1" applyAlignment="1">
      <alignment horizontal="center" vertical="center" wrapText="1"/>
    </xf>
    <xf numFmtId="3" fontId="29" fillId="24" borderId="36" xfId="1" applyNumberFormat="1" applyFont="1" applyFill="1" applyBorder="1" applyAlignment="1">
      <alignment horizontal="center" vertical="center" wrapText="1"/>
    </xf>
    <xf numFmtId="3" fontId="29" fillId="25" borderId="41" xfId="1" applyNumberFormat="1" applyFont="1" applyFill="1" applyBorder="1" applyAlignment="1" applyProtection="1">
      <alignment horizontal="center" vertical="center" wrapText="1"/>
      <protection locked="0"/>
    </xf>
    <xf numFmtId="3" fontId="29" fillId="24" borderId="43" xfId="1" applyNumberFormat="1" applyFont="1" applyFill="1" applyBorder="1" applyAlignment="1">
      <alignment horizontal="center" vertical="center" wrapText="1"/>
    </xf>
    <xf numFmtId="3" fontId="28" fillId="26" borderId="55" xfId="1" applyNumberFormat="1" applyFont="1" applyFill="1" applyBorder="1" applyAlignment="1">
      <alignment horizontal="center" vertical="center" wrapText="1"/>
    </xf>
    <xf numFmtId="3" fontId="36" fillId="27" borderId="0" xfId="0" applyNumberFormat="1" applyFont="1" applyFill="1"/>
    <xf numFmtId="3" fontId="29" fillId="0" borderId="33" xfId="1" applyNumberFormat="1" applyFont="1" applyBorder="1" applyAlignment="1" applyProtection="1">
      <alignment horizontal="center" vertical="center" wrapText="1"/>
      <protection locked="0"/>
    </xf>
    <xf numFmtId="3" fontId="29" fillId="25" borderId="40" xfId="1" applyNumberFormat="1" applyFont="1" applyFill="1" applyBorder="1" applyAlignment="1" applyProtection="1">
      <alignment horizontal="center" vertical="center" wrapText="1"/>
      <protection locked="0"/>
    </xf>
    <xf numFmtId="0" fontId="28" fillId="0" borderId="44" xfId="1" applyFont="1" applyBorder="1" applyAlignment="1">
      <alignment horizontal="left" vertical="top" wrapText="1"/>
    </xf>
    <xf numFmtId="0" fontId="26" fillId="0" borderId="45" xfId="1" applyFont="1" applyBorder="1" applyAlignment="1">
      <alignment vertical="center" wrapText="1"/>
    </xf>
    <xf numFmtId="3" fontId="29" fillId="25" borderId="45" xfId="1" applyNumberFormat="1" applyFont="1" applyFill="1" applyBorder="1" applyAlignment="1" applyProtection="1">
      <alignment horizontal="center" vertical="center" wrapText="1"/>
      <protection locked="0"/>
    </xf>
    <xf numFmtId="3" fontId="29" fillId="24" borderId="34" xfId="1" applyNumberFormat="1" applyFont="1" applyFill="1" applyBorder="1" applyAlignment="1">
      <alignment horizontal="center" vertical="center" wrapText="1"/>
    </xf>
    <xf numFmtId="0" fontId="26" fillId="0" borderId="16" xfId="1" applyFont="1" applyBorder="1" applyAlignment="1">
      <alignment vertical="center" wrapText="1"/>
    </xf>
    <xf numFmtId="3" fontId="29" fillId="24" borderId="51" xfId="1" applyNumberFormat="1" applyFont="1" applyFill="1" applyBorder="1" applyAlignment="1">
      <alignment horizontal="center" vertical="center" wrapText="1"/>
    </xf>
    <xf numFmtId="0" fontId="26" fillId="0" borderId="27" xfId="1" applyFont="1" applyBorder="1" applyAlignment="1">
      <alignment vertical="center" wrapText="1"/>
    </xf>
    <xf numFmtId="3" fontId="29" fillId="25" borderId="27" xfId="1" applyNumberFormat="1" applyFont="1" applyFill="1" applyBorder="1" applyAlignment="1" applyProtection="1">
      <alignment horizontal="center" vertical="center" wrapText="1"/>
      <protection locked="0"/>
    </xf>
    <xf numFmtId="3" fontId="29" fillId="24" borderId="57" xfId="1" applyNumberFormat="1" applyFont="1" applyFill="1" applyBorder="1" applyAlignment="1">
      <alignment horizontal="center" vertical="center" wrapText="1"/>
    </xf>
    <xf numFmtId="3" fontId="29" fillId="0" borderId="40" xfId="1" applyNumberFormat="1" applyFont="1" applyBorder="1" applyAlignment="1" applyProtection="1">
      <alignment horizontal="center" vertical="center" wrapText="1"/>
      <protection locked="0"/>
    </xf>
    <xf numFmtId="3" fontId="29" fillId="0" borderId="13" xfId="1" applyNumberFormat="1" applyFont="1" applyBorder="1" applyAlignment="1" applyProtection="1">
      <alignment horizontal="center" vertical="center" wrapText="1"/>
      <protection locked="0"/>
    </xf>
    <xf numFmtId="3" fontId="29" fillId="0" borderId="11" xfId="1" applyNumberFormat="1" applyFont="1" applyBorder="1" applyAlignment="1" applyProtection="1">
      <alignment horizontal="center" vertical="center" wrapText="1"/>
      <protection locked="0"/>
    </xf>
    <xf numFmtId="3" fontId="29" fillId="25" borderId="10" xfId="1" applyNumberFormat="1" applyFont="1" applyFill="1" applyBorder="1" applyAlignment="1" applyProtection="1">
      <alignment horizontal="center" vertical="center" wrapText="1"/>
      <protection locked="0"/>
    </xf>
    <xf numFmtId="0" fontId="26" fillId="0" borderId="41" xfId="1" applyFont="1" applyBorder="1" applyAlignment="1">
      <alignment vertical="center" wrapText="1"/>
    </xf>
    <xf numFmtId="3" fontId="29" fillId="0" borderId="27" xfId="1" applyNumberFormat="1" applyFont="1" applyBorder="1" applyAlignment="1" applyProtection="1">
      <alignment horizontal="center" vertical="center" wrapText="1"/>
      <protection locked="0"/>
    </xf>
    <xf numFmtId="0" fontId="28" fillId="0" borderId="64" xfId="1" applyFont="1" applyBorder="1" applyAlignment="1">
      <alignment horizontal="left" vertical="top" wrapText="1"/>
    </xf>
    <xf numFmtId="3" fontId="29" fillId="24" borderId="31" xfId="1" applyNumberFormat="1" applyFont="1" applyFill="1" applyBorder="1" applyAlignment="1">
      <alignment horizontal="center" vertical="center" wrapText="1"/>
    </xf>
    <xf numFmtId="3" fontId="29" fillId="25" borderId="21" xfId="1" applyNumberFormat="1" applyFont="1" applyFill="1" applyBorder="1" applyAlignment="1" applyProtection="1">
      <alignment horizontal="center" vertical="center" wrapText="1"/>
      <protection locked="0"/>
    </xf>
    <xf numFmtId="3" fontId="29" fillId="25" borderId="50" xfId="1" applyNumberFormat="1" applyFont="1" applyFill="1" applyBorder="1" applyAlignment="1" applyProtection="1">
      <alignment horizontal="center" vertical="center" wrapText="1"/>
      <protection locked="0"/>
    </xf>
    <xf numFmtId="3" fontId="29" fillId="25" borderId="56" xfId="1" applyNumberFormat="1" applyFont="1" applyFill="1" applyBorder="1" applyAlignment="1" applyProtection="1">
      <alignment horizontal="center" vertical="center" wrapText="1"/>
      <protection locked="0"/>
    </xf>
    <xf numFmtId="3" fontId="29" fillId="25" borderId="33" xfId="1" applyNumberFormat="1" applyFont="1" applyFill="1" applyBorder="1" applyAlignment="1" applyProtection="1">
      <alignment horizontal="center" vertical="center" wrapText="1"/>
      <protection locked="0"/>
    </xf>
    <xf numFmtId="3" fontId="28" fillId="26" borderId="29" xfId="1" applyNumberFormat="1" applyFont="1" applyFill="1" applyBorder="1" applyAlignment="1">
      <alignment horizontal="center" vertical="center" wrapText="1"/>
    </xf>
    <xf numFmtId="0" fontId="28" fillId="0" borderId="23" xfId="1" applyFont="1" applyBorder="1" applyAlignment="1">
      <alignment horizontal="left" vertical="top" wrapText="1"/>
    </xf>
    <xf numFmtId="0" fontId="28" fillId="0" borderId="25" xfId="1" applyFont="1" applyBorder="1" applyAlignment="1">
      <alignment horizontal="left" vertical="top" wrapText="1"/>
    </xf>
    <xf numFmtId="0" fontId="28" fillId="0" borderId="26" xfId="1" applyFont="1" applyBorder="1" applyAlignment="1">
      <alignment horizontal="left" vertical="top" wrapText="1"/>
    </xf>
    <xf numFmtId="3" fontId="28" fillId="24" borderId="52" xfId="1" applyNumberFormat="1" applyFont="1" applyFill="1" applyBorder="1" applyAlignment="1">
      <alignment horizontal="left" vertical="center" wrapText="1"/>
    </xf>
    <xf numFmtId="3" fontId="28" fillId="24" borderId="53" xfId="1" applyNumberFormat="1" applyFont="1" applyFill="1" applyBorder="1" applyAlignment="1">
      <alignment horizontal="left" vertical="center" wrapText="1"/>
    </xf>
    <xf numFmtId="3" fontId="28" fillId="24" borderId="54" xfId="1" applyNumberFormat="1" applyFont="1" applyFill="1" applyBorder="1" applyAlignment="1">
      <alignment horizontal="left" vertical="center" wrapText="1"/>
    </xf>
    <xf numFmtId="0" fontId="19" fillId="0" borderId="47" xfId="0" applyFont="1" applyBorder="1" applyAlignment="1" applyProtection="1">
      <alignment horizontal="left" vertical="center"/>
      <protection locked="0"/>
    </xf>
    <xf numFmtId="0" fontId="19" fillId="0" borderId="48" xfId="0" applyFont="1" applyBorder="1" applyAlignment="1" applyProtection="1">
      <alignment horizontal="left" vertical="center"/>
      <protection locked="0"/>
    </xf>
    <xf numFmtId="0" fontId="19" fillId="0" borderId="49" xfId="0" applyFont="1" applyBorder="1" applyAlignment="1" applyProtection="1">
      <alignment horizontal="left" vertical="center"/>
      <protection locked="0"/>
    </xf>
    <xf numFmtId="0" fontId="19" fillId="24" borderId="13" xfId="0" applyFont="1" applyFill="1" applyBorder="1" applyAlignment="1">
      <alignment horizontal="center" vertical="center"/>
    </xf>
    <xf numFmtId="0" fontId="19" fillId="24" borderId="19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19" fillId="24" borderId="14" xfId="0" applyFont="1" applyFill="1" applyBorder="1" applyAlignment="1">
      <alignment horizontal="center" vertical="center"/>
    </xf>
    <xf numFmtId="0" fontId="19" fillId="24" borderId="12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19" fillId="0" borderId="42" xfId="0" applyFont="1" applyBorder="1" applyAlignment="1" applyProtection="1">
      <alignment horizontal="left" vertical="center"/>
      <protection locked="0"/>
    </xf>
    <xf numFmtId="0" fontId="23" fillId="0" borderId="59" xfId="0" applyFont="1" applyBorder="1" applyAlignment="1" applyProtection="1">
      <alignment horizontal="left" vertical="center"/>
      <protection locked="0"/>
    </xf>
    <xf numFmtId="0" fontId="23" fillId="0" borderId="60" xfId="0" applyFont="1" applyBorder="1" applyAlignment="1" applyProtection="1">
      <alignment horizontal="left" vertical="center"/>
      <protection locked="0"/>
    </xf>
    <xf numFmtId="0" fontId="23" fillId="0" borderId="61" xfId="0" applyFont="1" applyBorder="1" applyAlignment="1" applyProtection="1">
      <alignment horizontal="left" vertical="center"/>
      <protection locked="0"/>
    </xf>
    <xf numFmtId="0" fontId="23" fillId="0" borderId="14" xfId="0" applyFont="1" applyBorder="1" applyAlignment="1" applyProtection="1">
      <alignment horizontal="left" vertical="center"/>
      <protection locked="0"/>
    </xf>
    <xf numFmtId="0" fontId="23" fillId="0" borderId="62" xfId="0" applyFont="1" applyBorder="1" applyAlignment="1" applyProtection="1">
      <alignment horizontal="left" vertical="center"/>
      <protection locked="0"/>
    </xf>
    <xf numFmtId="0" fontId="23" fillId="0" borderId="63" xfId="0" applyFont="1" applyBorder="1" applyAlignment="1" applyProtection="1">
      <alignment horizontal="left" vertical="center"/>
      <protection locked="0"/>
    </xf>
    <xf numFmtId="0" fontId="30" fillId="0" borderId="0" xfId="1" applyFont="1" applyAlignment="1">
      <alignment horizontal="left" vertical="center" wrapText="1"/>
    </xf>
    <xf numFmtId="0" fontId="31" fillId="0" borderId="0" xfId="1" applyFont="1" applyAlignment="1">
      <alignment horizontal="left" vertical="center" wrapText="1"/>
    </xf>
    <xf numFmtId="3" fontId="28" fillId="24" borderId="46" xfId="1" applyNumberFormat="1" applyFont="1" applyFill="1" applyBorder="1" applyAlignment="1">
      <alignment horizontal="left" vertical="center" wrapText="1"/>
    </xf>
    <xf numFmtId="3" fontId="28" fillId="24" borderId="65" xfId="1" applyNumberFormat="1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34" fillId="0" borderId="37" xfId="0" applyFont="1" applyBorder="1" applyAlignment="1">
      <alignment horizontal="center" wrapText="1"/>
    </xf>
    <xf numFmtId="0" fontId="34" fillId="0" borderId="38" xfId="0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23" fillId="0" borderId="47" xfId="0" applyFont="1" applyBorder="1" applyAlignment="1" applyProtection="1">
      <alignment horizontal="left" vertical="center"/>
      <protection locked="0"/>
    </xf>
    <xf numFmtId="0" fontId="23" fillId="0" borderId="48" xfId="0" applyFont="1" applyBorder="1" applyAlignment="1" applyProtection="1">
      <alignment horizontal="left" vertical="center"/>
      <protection locked="0"/>
    </xf>
    <xf numFmtId="0" fontId="23" fillId="0" borderId="49" xfId="0" applyFont="1" applyBorder="1" applyAlignment="1" applyProtection="1">
      <alignment horizontal="left" vertical="center"/>
      <protection locked="0"/>
    </xf>
    <xf numFmtId="3" fontId="28" fillId="24" borderId="66" xfId="1" applyNumberFormat="1" applyFont="1" applyFill="1" applyBorder="1" applyAlignment="1">
      <alignment horizontal="left" vertical="center" wrapText="1"/>
    </xf>
    <xf numFmtId="3" fontId="28" fillId="24" borderId="67" xfId="1" applyNumberFormat="1" applyFont="1" applyFill="1" applyBorder="1" applyAlignment="1">
      <alignment horizontal="left" vertical="center" wrapText="1"/>
    </xf>
    <xf numFmtId="0" fontId="37" fillId="0" borderId="32" xfId="1" applyFont="1" applyBorder="1" applyAlignment="1">
      <alignment horizontal="right" vertical="center" wrapText="1"/>
    </xf>
    <xf numFmtId="0" fontId="37" fillId="0" borderId="35" xfId="1" applyFont="1" applyBorder="1" applyAlignment="1">
      <alignment horizontal="right" vertical="center" wrapText="1"/>
    </xf>
    <xf numFmtId="0" fontId="37" fillId="0" borderId="28" xfId="1" applyFont="1" applyBorder="1" applyAlignment="1">
      <alignment horizontal="right" vertical="center" wrapText="1"/>
    </xf>
  </cellXfs>
  <cellStyles count="43">
    <cellStyle name="20% - 1. jelölőszín 2" xfId="2" xr:uid="{00000000-0005-0000-0000-000000000000}"/>
    <cellStyle name="20% - 2. jelölőszín 2" xfId="3" xr:uid="{00000000-0005-0000-0000-000001000000}"/>
    <cellStyle name="20% - 3. jelölőszín 2" xfId="4" xr:uid="{00000000-0005-0000-0000-000002000000}"/>
    <cellStyle name="20% - 4. jelölőszín 2" xfId="5" xr:uid="{00000000-0005-0000-0000-000003000000}"/>
    <cellStyle name="20% - 5. jelölőszín 2" xfId="6" xr:uid="{00000000-0005-0000-0000-000004000000}"/>
    <cellStyle name="20% - 6. jelölőszín 2" xfId="7" xr:uid="{00000000-0005-0000-0000-000005000000}"/>
    <cellStyle name="40% - 1. jelölőszín 2" xfId="8" xr:uid="{00000000-0005-0000-0000-000006000000}"/>
    <cellStyle name="40% - 2. jelölőszín 2" xfId="9" xr:uid="{00000000-0005-0000-0000-000007000000}"/>
    <cellStyle name="40% - 3. jelölőszín 2" xfId="10" xr:uid="{00000000-0005-0000-0000-000008000000}"/>
    <cellStyle name="40% - 4. jelölőszín 2" xfId="11" xr:uid="{00000000-0005-0000-0000-000009000000}"/>
    <cellStyle name="40% - 5. jelölőszín 2" xfId="12" xr:uid="{00000000-0005-0000-0000-00000A000000}"/>
    <cellStyle name="40% - 6. jelölőszín 2" xfId="13" xr:uid="{00000000-0005-0000-0000-00000B000000}"/>
    <cellStyle name="60% - 1. jelölőszín 2" xfId="14" xr:uid="{00000000-0005-0000-0000-00000C000000}"/>
    <cellStyle name="60% - 2. jelölőszín 2" xfId="15" xr:uid="{00000000-0005-0000-0000-00000D000000}"/>
    <cellStyle name="60% - 3. jelölőszín 2" xfId="16" xr:uid="{00000000-0005-0000-0000-00000E000000}"/>
    <cellStyle name="60% - 4. jelölőszín 2" xfId="17" xr:uid="{00000000-0005-0000-0000-00000F000000}"/>
    <cellStyle name="60% - 5. jelölőszín 2" xfId="18" xr:uid="{00000000-0005-0000-0000-000010000000}"/>
    <cellStyle name="60% - 6. jelölőszín 2" xfId="19" xr:uid="{00000000-0005-0000-0000-000011000000}"/>
    <cellStyle name="Bevitel 2" xfId="20" xr:uid="{00000000-0005-0000-0000-000012000000}"/>
    <cellStyle name="Cím 2" xfId="21" xr:uid="{00000000-0005-0000-0000-000013000000}"/>
    <cellStyle name="Címsor 1 2" xfId="22" xr:uid="{00000000-0005-0000-0000-000014000000}"/>
    <cellStyle name="Címsor 2 2" xfId="23" xr:uid="{00000000-0005-0000-0000-000015000000}"/>
    <cellStyle name="Címsor 3 2" xfId="24" xr:uid="{00000000-0005-0000-0000-000016000000}"/>
    <cellStyle name="Címsor 4 2" xfId="25" xr:uid="{00000000-0005-0000-0000-000017000000}"/>
    <cellStyle name="Ellenőrzőcella 2" xfId="26" xr:uid="{00000000-0005-0000-0000-000018000000}"/>
    <cellStyle name="Figyelmeztetés 2" xfId="27" xr:uid="{00000000-0005-0000-0000-000019000000}"/>
    <cellStyle name="Hivatkozott cella 2" xfId="28" xr:uid="{00000000-0005-0000-0000-00001A000000}"/>
    <cellStyle name="Jegyzet 2" xfId="29" xr:uid="{00000000-0005-0000-0000-00001B000000}"/>
    <cellStyle name="Jelölőszín (1) 2" xfId="30" xr:uid="{00000000-0005-0000-0000-00001C000000}"/>
    <cellStyle name="Jelölőszín (2) 2" xfId="31" xr:uid="{00000000-0005-0000-0000-00001D000000}"/>
    <cellStyle name="Jelölőszín (3) 2" xfId="32" xr:uid="{00000000-0005-0000-0000-00001E000000}"/>
    <cellStyle name="Jelölőszín (4) 2" xfId="33" xr:uid="{00000000-0005-0000-0000-00001F000000}"/>
    <cellStyle name="Jelölőszín (5) 2" xfId="34" xr:uid="{00000000-0005-0000-0000-000020000000}"/>
    <cellStyle name="Jelölőszín (6) 2" xfId="35" xr:uid="{00000000-0005-0000-0000-000021000000}"/>
    <cellStyle name="Jó 2" xfId="36" xr:uid="{00000000-0005-0000-0000-000022000000}"/>
    <cellStyle name="Kimenet 2" xfId="37" xr:uid="{00000000-0005-0000-0000-000023000000}"/>
    <cellStyle name="Magyarázó szöveg 2" xfId="38" xr:uid="{00000000-0005-0000-0000-000024000000}"/>
    <cellStyle name="Normál" xfId="0" builtinId="0"/>
    <cellStyle name="Normál 2" xfId="1" xr:uid="{00000000-0005-0000-0000-000026000000}"/>
    <cellStyle name="Összesen 2" xfId="39" xr:uid="{00000000-0005-0000-0000-000027000000}"/>
    <cellStyle name="Rossz 2" xfId="40" xr:uid="{00000000-0005-0000-0000-000028000000}"/>
    <cellStyle name="Semleges 2" xfId="41" xr:uid="{00000000-0005-0000-0000-000029000000}"/>
    <cellStyle name="Számítás 2" xfId="42" xr:uid="{00000000-0005-0000-0000-00002A000000}"/>
  </cellStyles>
  <dxfs count="0"/>
  <tableStyles count="0" defaultTableStyle="TableStyleMedium2" defaultPivotStyle="PivotStyleLight16"/>
  <colors>
    <mruColors>
      <color rgb="FFFFFFCC"/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1316182</xdr:colOff>
      <xdr:row>0</xdr:row>
      <xdr:rowOff>96694</xdr:rowOff>
    </xdr:from>
    <xdr:to>
      <xdr:col>4</xdr:col>
      <xdr:colOff>2511137</xdr:colOff>
      <xdr:row>1</xdr:row>
      <xdr:rowOff>436006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06000" y="96694"/>
          <a:ext cx="3550228" cy="550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6"/>
  <sheetViews>
    <sheetView tabSelected="1" showWhiteSpace="0" view="pageLayout" zoomScale="70" zoomScaleNormal="70" zoomScalePageLayoutView="70" workbookViewId="0">
      <selection activeCell="C110" sqref="C110:D120"/>
    </sheetView>
  </sheetViews>
  <sheetFormatPr defaultColWidth="9.109375" defaultRowHeight="18" x14ac:dyDescent="0.35"/>
  <cols>
    <col min="1" max="1" width="44.88671875" style="5" customWidth="1"/>
    <col min="2" max="2" width="67.109375" style="5" customWidth="1"/>
    <col min="3" max="3" width="34.6640625" style="5" customWidth="1"/>
    <col min="4" max="4" width="35.33203125" style="5" customWidth="1"/>
    <col min="5" max="5" width="38.5546875" style="5" customWidth="1"/>
    <col min="6" max="6" width="16.33203125" style="4" hidden="1" customWidth="1"/>
    <col min="7" max="16384" width="9.109375" style="5"/>
  </cols>
  <sheetData>
    <row r="1" spans="1:6" ht="16.5" customHeight="1" x14ac:dyDescent="0.35">
      <c r="A1" s="93" t="s">
        <v>145</v>
      </c>
      <c r="B1" s="94"/>
      <c r="C1" s="94"/>
      <c r="D1" s="94"/>
      <c r="E1" s="94"/>
    </row>
    <row r="2" spans="1:6" ht="43.5" customHeight="1" thickBot="1" x14ac:dyDescent="0.4">
      <c r="A2" s="94"/>
      <c r="B2" s="94"/>
      <c r="C2" s="94"/>
      <c r="D2" s="94"/>
      <c r="E2" s="94"/>
    </row>
    <row r="3" spans="1:6" s="6" customFormat="1" ht="44.4" customHeight="1" x14ac:dyDescent="0.4">
      <c r="A3" s="17" t="s">
        <v>0</v>
      </c>
      <c r="B3" s="83"/>
      <c r="C3" s="84"/>
      <c r="D3" s="84"/>
      <c r="E3" s="85"/>
      <c r="F3" s="4"/>
    </row>
    <row r="4" spans="1:6" s="6" customFormat="1" ht="57.6" customHeight="1" x14ac:dyDescent="0.4">
      <c r="A4" s="18" t="s">
        <v>1</v>
      </c>
      <c r="B4" s="86"/>
      <c r="C4" s="87"/>
      <c r="D4" s="87"/>
      <c r="E4" s="88"/>
      <c r="F4" s="4"/>
    </row>
    <row r="5" spans="1:6" s="6" customFormat="1" ht="46.95" customHeight="1" thickBot="1" x14ac:dyDescent="0.45">
      <c r="A5" s="19" t="s">
        <v>2</v>
      </c>
      <c r="B5" s="98"/>
      <c r="C5" s="99"/>
      <c r="D5" s="99"/>
      <c r="E5" s="100"/>
      <c r="F5" s="4"/>
    </row>
    <row r="6" spans="1:6" ht="8.25" customHeight="1" thickBot="1" x14ac:dyDescent="0.4"/>
    <row r="7" spans="1:6" ht="57" customHeight="1" thickTop="1" thickBot="1" x14ac:dyDescent="0.6">
      <c r="A7" s="95" t="s">
        <v>144</v>
      </c>
      <c r="B7" s="96"/>
      <c r="C7" s="96"/>
      <c r="D7" s="96"/>
      <c r="E7" s="97"/>
      <c r="F7" s="22"/>
    </row>
    <row r="8" spans="1:6" ht="69.75" customHeight="1" thickBot="1" x14ac:dyDescent="0.4">
      <c r="A8" s="23" t="s">
        <v>3</v>
      </c>
      <c r="B8" s="24" t="s">
        <v>4</v>
      </c>
      <c r="C8" s="25" t="s">
        <v>5</v>
      </c>
      <c r="D8" s="25" t="s">
        <v>6</v>
      </c>
      <c r="E8" s="26" t="s">
        <v>7</v>
      </c>
      <c r="F8" s="22"/>
    </row>
    <row r="9" spans="1:6" ht="39.9" customHeight="1" x14ac:dyDescent="0.35">
      <c r="A9" s="65" t="s">
        <v>8</v>
      </c>
      <c r="B9" s="27" t="s">
        <v>9</v>
      </c>
      <c r="C9" s="28"/>
      <c r="D9" s="28"/>
      <c r="E9" s="29" t="str">
        <f>IF(C9+D9=0,"",C9+D9)</f>
        <v/>
      </c>
      <c r="F9" s="22"/>
    </row>
    <row r="10" spans="1:6" ht="39.9" customHeight="1" x14ac:dyDescent="0.35">
      <c r="A10" s="66"/>
      <c r="B10" s="7" t="s">
        <v>10</v>
      </c>
      <c r="C10" s="2"/>
      <c r="D10" s="2"/>
      <c r="E10" s="30" t="str">
        <f t="shared" ref="E10:E70" si="0">IF(C10+D10=0,"",C10+D10)</f>
        <v/>
      </c>
      <c r="F10" s="22"/>
    </row>
    <row r="11" spans="1:6" ht="39.9" customHeight="1" x14ac:dyDescent="0.35">
      <c r="A11" s="66"/>
      <c r="B11" s="7" t="s">
        <v>11</v>
      </c>
      <c r="C11" s="2"/>
      <c r="D11" s="2"/>
      <c r="E11" s="30" t="str">
        <f t="shared" si="0"/>
        <v/>
      </c>
      <c r="F11" s="22"/>
    </row>
    <row r="12" spans="1:6" ht="39.9" customHeight="1" x14ac:dyDescent="0.35">
      <c r="A12" s="66"/>
      <c r="B12" s="7" t="s">
        <v>12</v>
      </c>
      <c r="C12" s="3"/>
      <c r="D12" s="3"/>
      <c r="E12" s="30" t="str">
        <f t="shared" si="0"/>
        <v/>
      </c>
      <c r="F12" s="22"/>
    </row>
    <row r="13" spans="1:6" ht="39.9" customHeight="1" thickBot="1" x14ac:dyDescent="0.4">
      <c r="A13" s="66"/>
      <c r="B13" s="8" t="s">
        <v>13</v>
      </c>
      <c r="C13" s="31"/>
      <c r="D13" s="31"/>
      <c r="E13" s="30" t="str">
        <f t="shared" si="0"/>
        <v/>
      </c>
      <c r="F13" s="22"/>
    </row>
    <row r="14" spans="1:6" ht="39.9" customHeight="1" x14ac:dyDescent="0.35">
      <c r="A14" s="65" t="s">
        <v>14</v>
      </c>
      <c r="B14" s="32" t="s">
        <v>9</v>
      </c>
      <c r="C14" s="33"/>
      <c r="D14" s="33"/>
      <c r="E14" s="29" t="str">
        <f t="shared" si="0"/>
        <v/>
      </c>
      <c r="F14" s="22"/>
    </row>
    <row r="15" spans="1:6" ht="39.9" customHeight="1" x14ac:dyDescent="0.35">
      <c r="A15" s="66"/>
      <c r="B15" s="7" t="s">
        <v>10</v>
      </c>
      <c r="C15" s="3"/>
      <c r="D15" s="3"/>
      <c r="E15" s="30" t="str">
        <f t="shared" si="0"/>
        <v/>
      </c>
      <c r="F15" s="22"/>
    </row>
    <row r="16" spans="1:6" ht="39.9" customHeight="1" thickBot="1" x14ac:dyDescent="0.4">
      <c r="A16" s="67"/>
      <c r="B16" s="11" t="s">
        <v>11</v>
      </c>
      <c r="C16" s="34"/>
      <c r="D16" s="34"/>
      <c r="E16" s="35" t="str">
        <f t="shared" si="0"/>
        <v/>
      </c>
      <c r="F16" s="22"/>
    </row>
    <row r="17" spans="1:6" ht="39.9" customHeight="1" x14ac:dyDescent="0.35">
      <c r="A17" s="65" t="s">
        <v>15</v>
      </c>
      <c r="B17" s="32" t="s">
        <v>9</v>
      </c>
      <c r="C17" s="33"/>
      <c r="D17" s="33"/>
      <c r="E17" s="29" t="str">
        <f t="shared" si="0"/>
        <v/>
      </c>
      <c r="F17" s="22"/>
    </row>
    <row r="18" spans="1:6" ht="39.9" customHeight="1" x14ac:dyDescent="0.35">
      <c r="A18" s="66"/>
      <c r="B18" s="7" t="s">
        <v>10</v>
      </c>
      <c r="C18" s="3"/>
      <c r="D18" s="3"/>
      <c r="E18" s="30" t="str">
        <f t="shared" si="0"/>
        <v/>
      </c>
      <c r="F18" s="22"/>
    </row>
    <row r="19" spans="1:6" ht="39.9" customHeight="1" x14ac:dyDescent="0.35">
      <c r="A19" s="66"/>
      <c r="B19" s="7" t="s">
        <v>11</v>
      </c>
      <c r="C19" s="2"/>
      <c r="D19" s="2"/>
      <c r="E19" s="30" t="str">
        <f t="shared" si="0"/>
        <v/>
      </c>
      <c r="F19" s="22"/>
    </row>
    <row r="20" spans="1:6" ht="39.9" customHeight="1" thickBot="1" x14ac:dyDescent="0.4">
      <c r="A20" s="67"/>
      <c r="B20" s="11" t="s">
        <v>16</v>
      </c>
      <c r="C20" s="34"/>
      <c r="D20" s="34"/>
      <c r="E20" s="35" t="str">
        <f t="shared" si="0"/>
        <v/>
      </c>
      <c r="F20" s="22"/>
    </row>
    <row r="21" spans="1:6" ht="39.9" customHeight="1" x14ac:dyDescent="0.35">
      <c r="A21" s="65" t="s">
        <v>17</v>
      </c>
      <c r="B21" s="32" t="s">
        <v>9</v>
      </c>
      <c r="C21" s="28"/>
      <c r="D21" s="28"/>
      <c r="E21" s="36" t="str">
        <f t="shared" si="0"/>
        <v/>
      </c>
      <c r="F21" s="22"/>
    </row>
    <row r="22" spans="1:6" ht="39.9" customHeight="1" x14ac:dyDescent="0.35">
      <c r="A22" s="66"/>
      <c r="B22" s="7" t="s">
        <v>11</v>
      </c>
      <c r="C22" s="2"/>
      <c r="D22" s="2"/>
      <c r="E22" s="30" t="str">
        <f t="shared" si="0"/>
        <v/>
      </c>
      <c r="F22" s="22"/>
    </row>
    <row r="23" spans="1:6" ht="39.9" customHeight="1" x14ac:dyDescent="0.35">
      <c r="A23" s="66"/>
      <c r="B23" s="7" t="s">
        <v>18</v>
      </c>
      <c r="C23" s="2"/>
      <c r="D23" s="2"/>
      <c r="E23" s="30" t="str">
        <f t="shared" si="0"/>
        <v/>
      </c>
      <c r="F23" s="22"/>
    </row>
    <row r="24" spans="1:6" ht="39.9" customHeight="1" thickBot="1" x14ac:dyDescent="0.4">
      <c r="A24" s="66"/>
      <c r="B24" s="9" t="s">
        <v>19</v>
      </c>
      <c r="C24" s="37"/>
      <c r="D24" s="37"/>
      <c r="E24" s="38" t="str">
        <f>IF(C24+D24=0,"",C24+D24)</f>
        <v/>
      </c>
      <c r="F24" s="22"/>
    </row>
    <row r="25" spans="1:6" ht="39.9" customHeight="1" thickBot="1" x14ac:dyDescent="0.4">
      <c r="A25" s="68" t="s">
        <v>20</v>
      </c>
      <c r="B25" s="69"/>
      <c r="C25" s="69"/>
      <c r="D25" s="70"/>
      <c r="E25" s="39" t="str">
        <f>IF(SUM(E9:E24)=0,"",SUM(E9:E24))</f>
        <v/>
      </c>
      <c r="F25" s="40" t="str">
        <f>E25</f>
        <v/>
      </c>
    </row>
    <row r="26" spans="1:6" ht="39.9" customHeight="1" thickTop="1" x14ac:dyDescent="0.35">
      <c r="A26" s="66" t="s">
        <v>146</v>
      </c>
      <c r="B26" s="7" t="s">
        <v>21</v>
      </c>
      <c r="C26" s="2"/>
      <c r="D26" s="2"/>
      <c r="E26" s="36" t="str">
        <f t="shared" si="0"/>
        <v/>
      </c>
      <c r="F26" s="22"/>
    </row>
    <row r="27" spans="1:6" ht="39.9" customHeight="1" x14ac:dyDescent="0.35">
      <c r="A27" s="66"/>
      <c r="B27" s="7" t="s">
        <v>22</v>
      </c>
      <c r="C27" s="3"/>
      <c r="D27" s="3"/>
      <c r="E27" s="36" t="str">
        <f t="shared" si="0"/>
        <v/>
      </c>
      <c r="F27" s="22"/>
    </row>
    <row r="28" spans="1:6" ht="39.9" customHeight="1" x14ac:dyDescent="0.35">
      <c r="A28" s="66"/>
      <c r="B28" s="7" t="s">
        <v>23</v>
      </c>
      <c r="C28" s="2"/>
      <c r="D28" s="2"/>
      <c r="E28" s="30" t="str">
        <f t="shared" si="0"/>
        <v/>
      </c>
      <c r="F28" s="22"/>
    </row>
    <row r="29" spans="1:6" ht="39.9" customHeight="1" x14ac:dyDescent="0.35">
      <c r="A29" s="66"/>
      <c r="B29" s="7" t="s">
        <v>24</v>
      </c>
      <c r="C29" s="2"/>
      <c r="D29" s="2"/>
      <c r="E29" s="30" t="str">
        <f t="shared" si="0"/>
        <v/>
      </c>
      <c r="F29" s="22"/>
    </row>
    <row r="30" spans="1:6" ht="39.9" customHeight="1" x14ac:dyDescent="0.35">
      <c r="A30" s="66"/>
      <c r="B30" s="7" t="s">
        <v>25</v>
      </c>
      <c r="C30" s="2"/>
      <c r="D30" s="2"/>
      <c r="E30" s="30" t="str">
        <f t="shared" si="0"/>
        <v/>
      </c>
      <c r="F30" s="22"/>
    </row>
    <row r="31" spans="1:6" ht="39.9" customHeight="1" x14ac:dyDescent="0.35">
      <c r="A31" s="66"/>
      <c r="B31" s="7" t="s">
        <v>26</v>
      </c>
      <c r="C31" s="2"/>
      <c r="D31" s="2"/>
      <c r="E31" s="30" t="str">
        <f t="shared" si="0"/>
        <v/>
      </c>
      <c r="F31" s="22"/>
    </row>
    <row r="32" spans="1:6" ht="39.9" customHeight="1" x14ac:dyDescent="0.35">
      <c r="A32" s="66"/>
      <c r="B32" s="7" t="s">
        <v>27</v>
      </c>
      <c r="C32" s="2"/>
      <c r="D32" s="2"/>
      <c r="E32" s="30" t="str">
        <f t="shared" si="0"/>
        <v/>
      </c>
      <c r="F32" s="22"/>
    </row>
    <row r="33" spans="1:6" ht="39.9" customHeight="1" x14ac:dyDescent="0.35">
      <c r="A33" s="66"/>
      <c r="B33" s="7" t="s">
        <v>28</v>
      </c>
      <c r="C33" s="2"/>
      <c r="D33" s="2"/>
      <c r="E33" s="30" t="str">
        <f t="shared" si="0"/>
        <v/>
      </c>
      <c r="F33" s="22"/>
    </row>
    <row r="34" spans="1:6" ht="39.9" customHeight="1" x14ac:dyDescent="0.35">
      <c r="A34" s="66"/>
      <c r="B34" s="8" t="s">
        <v>29</v>
      </c>
      <c r="C34" s="31"/>
      <c r="D34" s="31"/>
      <c r="E34" s="30" t="str">
        <f t="shared" si="0"/>
        <v/>
      </c>
      <c r="F34" s="22"/>
    </row>
    <row r="35" spans="1:6" ht="39.9" customHeight="1" x14ac:dyDescent="0.35">
      <c r="A35" s="66"/>
      <c r="B35" s="7" t="s">
        <v>30</v>
      </c>
      <c r="C35" s="2"/>
      <c r="D35" s="2"/>
      <c r="E35" s="30" t="str">
        <f t="shared" si="0"/>
        <v/>
      </c>
      <c r="F35" s="22"/>
    </row>
    <row r="36" spans="1:6" ht="39.9" customHeight="1" x14ac:dyDescent="0.35">
      <c r="A36" s="66"/>
      <c r="B36" s="7" t="s">
        <v>31</v>
      </c>
      <c r="C36" s="3"/>
      <c r="D36" s="3"/>
      <c r="E36" s="30" t="str">
        <f t="shared" si="0"/>
        <v/>
      </c>
      <c r="F36" s="22"/>
    </row>
    <row r="37" spans="1:6" ht="39.9" customHeight="1" x14ac:dyDescent="0.35">
      <c r="A37" s="66"/>
      <c r="B37" s="7" t="s">
        <v>32</v>
      </c>
      <c r="C37" s="2"/>
      <c r="D37" s="2"/>
      <c r="E37" s="30" t="str">
        <f t="shared" si="0"/>
        <v/>
      </c>
      <c r="F37" s="22"/>
    </row>
    <row r="38" spans="1:6" ht="45.75" customHeight="1" thickBot="1" x14ac:dyDescent="0.4">
      <c r="A38" s="66"/>
      <c r="B38" s="9" t="s">
        <v>33</v>
      </c>
      <c r="C38" s="41"/>
      <c r="D38" s="41"/>
      <c r="E38" s="38" t="str">
        <f t="shared" si="0"/>
        <v/>
      </c>
      <c r="F38" s="22"/>
    </row>
    <row r="39" spans="1:6" ht="45.75" customHeight="1" thickBot="1" x14ac:dyDescent="0.4">
      <c r="A39" s="68" t="s">
        <v>34</v>
      </c>
      <c r="B39" s="69"/>
      <c r="C39" s="69"/>
      <c r="D39" s="70"/>
      <c r="E39" s="39" t="str">
        <f>IF(SUM(E26:E38)=0,"",SUM(E26:E38))</f>
        <v/>
      </c>
      <c r="F39" s="40" t="str">
        <f>E39</f>
        <v/>
      </c>
    </row>
    <row r="40" spans="1:6" ht="39.9" customHeight="1" thickTop="1" x14ac:dyDescent="0.35">
      <c r="A40" s="66" t="s">
        <v>35</v>
      </c>
      <c r="B40" s="10" t="s">
        <v>21</v>
      </c>
      <c r="C40" s="2"/>
      <c r="D40" s="2"/>
      <c r="E40" s="36" t="str">
        <f t="shared" si="0"/>
        <v/>
      </c>
      <c r="F40" s="22"/>
    </row>
    <row r="41" spans="1:6" ht="39.9" customHeight="1" x14ac:dyDescent="0.35">
      <c r="A41" s="66"/>
      <c r="B41" s="8" t="s">
        <v>36</v>
      </c>
      <c r="C41" s="2"/>
      <c r="D41" s="2"/>
      <c r="E41" s="30" t="str">
        <f t="shared" si="0"/>
        <v/>
      </c>
      <c r="F41" s="22"/>
    </row>
    <row r="42" spans="1:6" ht="39.9" customHeight="1" x14ac:dyDescent="0.35">
      <c r="A42" s="66"/>
      <c r="B42" s="7" t="s">
        <v>37</v>
      </c>
      <c r="C42" s="3"/>
      <c r="D42" s="3"/>
      <c r="E42" s="30" t="str">
        <f t="shared" si="0"/>
        <v/>
      </c>
      <c r="F42" s="22"/>
    </row>
    <row r="43" spans="1:6" ht="39.9" customHeight="1" x14ac:dyDescent="0.35">
      <c r="A43" s="66"/>
      <c r="B43" s="7" t="s">
        <v>38</v>
      </c>
      <c r="C43" s="2"/>
      <c r="D43" s="2"/>
      <c r="E43" s="30" t="str">
        <f t="shared" si="0"/>
        <v/>
      </c>
      <c r="F43" s="22"/>
    </row>
    <row r="44" spans="1:6" ht="39.9" customHeight="1" x14ac:dyDescent="0.35">
      <c r="A44" s="66"/>
      <c r="B44" s="7" t="s">
        <v>39</v>
      </c>
      <c r="C44" s="2"/>
      <c r="D44" s="2"/>
      <c r="E44" s="30" t="str">
        <f t="shared" si="0"/>
        <v/>
      </c>
      <c r="F44" s="22"/>
    </row>
    <row r="45" spans="1:6" ht="39.9" customHeight="1" x14ac:dyDescent="0.35">
      <c r="A45" s="66"/>
      <c r="B45" s="7" t="s">
        <v>24</v>
      </c>
      <c r="C45" s="2"/>
      <c r="D45" s="2"/>
      <c r="E45" s="30" t="str">
        <f t="shared" si="0"/>
        <v/>
      </c>
      <c r="F45" s="22"/>
    </row>
    <row r="46" spans="1:6" ht="39.9" customHeight="1" x14ac:dyDescent="0.35">
      <c r="A46" s="66"/>
      <c r="B46" s="7" t="s">
        <v>40</v>
      </c>
      <c r="C46" s="3"/>
      <c r="D46" s="3"/>
      <c r="E46" s="30" t="str">
        <f t="shared" si="0"/>
        <v/>
      </c>
      <c r="F46" s="22"/>
    </row>
    <row r="47" spans="1:6" ht="42" x14ac:dyDescent="0.35">
      <c r="A47" s="66"/>
      <c r="B47" s="7" t="s">
        <v>41</v>
      </c>
      <c r="C47" s="2"/>
      <c r="D47" s="2"/>
      <c r="E47" s="30" t="str">
        <f t="shared" si="0"/>
        <v/>
      </c>
      <c r="F47" s="22"/>
    </row>
    <row r="48" spans="1:6" ht="42" x14ac:dyDescent="0.35">
      <c r="A48" s="66"/>
      <c r="B48" s="7" t="s">
        <v>42</v>
      </c>
      <c r="C48" s="2"/>
      <c r="D48" s="2"/>
      <c r="E48" s="30" t="str">
        <f t="shared" si="0"/>
        <v/>
      </c>
      <c r="F48" s="22"/>
    </row>
    <row r="49" spans="1:6" ht="39.9" customHeight="1" thickBot="1" x14ac:dyDescent="0.4">
      <c r="A49" s="66"/>
      <c r="B49" s="7" t="s">
        <v>43</v>
      </c>
      <c r="C49" s="2"/>
      <c r="D49" s="2"/>
      <c r="E49" s="30" t="str">
        <f t="shared" si="0"/>
        <v/>
      </c>
      <c r="F49" s="22"/>
    </row>
    <row r="50" spans="1:6" ht="39.9" customHeight="1" thickBot="1" x14ac:dyDescent="0.4">
      <c r="A50" s="68" t="s">
        <v>44</v>
      </c>
      <c r="B50" s="69"/>
      <c r="C50" s="69"/>
      <c r="D50" s="70"/>
      <c r="E50" s="39" t="str">
        <f>IF(SUM(E40:E49)=0,"",SUM(E40:E49))</f>
        <v/>
      </c>
      <c r="F50" s="40" t="str">
        <f>E50</f>
        <v/>
      </c>
    </row>
    <row r="51" spans="1:6" ht="39.9" customHeight="1" thickTop="1" x14ac:dyDescent="0.35">
      <c r="A51" s="66" t="s">
        <v>45</v>
      </c>
      <c r="B51" s="7" t="s">
        <v>9</v>
      </c>
      <c r="C51" s="2"/>
      <c r="D51" s="2"/>
      <c r="E51" s="36" t="str">
        <f t="shared" si="0"/>
        <v/>
      </c>
      <c r="F51" s="22"/>
    </row>
    <row r="52" spans="1:6" ht="39.9" customHeight="1" x14ac:dyDescent="0.35">
      <c r="A52" s="66"/>
      <c r="B52" s="7" t="s">
        <v>46</v>
      </c>
      <c r="C52" s="2"/>
      <c r="D52" s="2"/>
      <c r="E52" s="30" t="str">
        <f t="shared" si="0"/>
        <v/>
      </c>
      <c r="F52" s="22"/>
    </row>
    <row r="53" spans="1:6" ht="39.9" customHeight="1" x14ac:dyDescent="0.35">
      <c r="A53" s="66"/>
      <c r="B53" s="7" t="s">
        <v>47</v>
      </c>
      <c r="C53" s="3"/>
      <c r="D53" s="3"/>
      <c r="E53" s="30" t="str">
        <f t="shared" si="0"/>
        <v/>
      </c>
      <c r="F53" s="22"/>
    </row>
    <row r="54" spans="1:6" ht="39.9" customHeight="1" x14ac:dyDescent="0.35">
      <c r="A54" s="66"/>
      <c r="B54" s="7" t="s">
        <v>48</v>
      </c>
      <c r="C54" s="2"/>
      <c r="D54" s="2"/>
      <c r="E54" s="30" t="str">
        <f t="shared" si="0"/>
        <v/>
      </c>
      <c r="F54" s="22"/>
    </row>
    <row r="55" spans="1:6" ht="39.9" customHeight="1" x14ac:dyDescent="0.35">
      <c r="A55" s="66"/>
      <c r="B55" s="7" t="s">
        <v>26</v>
      </c>
      <c r="C55" s="2"/>
      <c r="D55" s="2"/>
      <c r="E55" s="30" t="str">
        <f t="shared" si="0"/>
        <v/>
      </c>
      <c r="F55" s="22"/>
    </row>
    <row r="56" spans="1:6" ht="39.9" customHeight="1" x14ac:dyDescent="0.35">
      <c r="A56" s="66"/>
      <c r="B56" s="7" t="s">
        <v>49</v>
      </c>
      <c r="C56" s="3"/>
      <c r="D56" s="3"/>
      <c r="E56" s="30" t="str">
        <f t="shared" si="0"/>
        <v/>
      </c>
      <c r="F56" s="22"/>
    </row>
    <row r="57" spans="1:6" ht="39.9" customHeight="1" thickBot="1" x14ac:dyDescent="0.4">
      <c r="A57" s="67"/>
      <c r="B57" s="11" t="s">
        <v>50</v>
      </c>
      <c r="C57" s="34"/>
      <c r="D57" s="34"/>
      <c r="E57" s="35" t="str">
        <f t="shared" si="0"/>
        <v/>
      </c>
      <c r="F57" s="22"/>
    </row>
    <row r="58" spans="1:6" ht="39.9" customHeight="1" thickBot="1" x14ac:dyDescent="0.4">
      <c r="A58" s="68" t="s">
        <v>51</v>
      </c>
      <c r="B58" s="69"/>
      <c r="C58" s="69"/>
      <c r="D58" s="70"/>
      <c r="E58" s="39" t="str">
        <f>IF(SUM(E51:E57)=0,"",SUM(E51:E57))</f>
        <v/>
      </c>
      <c r="F58" s="40" t="str">
        <f>E58</f>
        <v/>
      </c>
    </row>
    <row r="59" spans="1:6" ht="39.9" customHeight="1" thickTop="1" x14ac:dyDescent="0.35">
      <c r="A59" s="66" t="s">
        <v>52</v>
      </c>
      <c r="B59" s="7" t="s">
        <v>9</v>
      </c>
      <c r="C59" s="2"/>
      <c r="D59" s="2"/>
      <c r="E59" s="36" t="str">
        <f t="shared" si="0"/>
        <v/>
      </c>
      <c r="F59" s="22"/>
    </row>
    <row r="60" spans="1:6" ht="39.9" customHeight="1" x14ac:dyDescent="0.35">
      <c r="A60" s="66"/>
      <c r="B60" s="7" t="s">
        <v>53</v>
      </c>
      <c r="C60" s="2"/>
      <c r="D60" s="2"/>
      <c r="E60" s="30" t="str">
        <f t="shared" si="0"/>
        <v/>
      </c>
      <c r="F60" s="22"/>
    </row>
    <row r="61" spans="1:6" ht="39.9" customHeight="1" x14ac:dyDescent="0.35">
      <c r="A61" s="66"/>
      <c r="B61" s="7" t="s">
        <v>54</v>
      </c>
      <c r="C61" s="3"/>
      <c r="D61" s="3"/>
      <c r="E61" s="30" t="str">
        <f t="shared" si="0"/>
        <v/>
      </c>
      <c r="F61" s="22"/>
    </row>
    <row r="62" spans="1:6" ht="39.9" customHeight="1" x14ac:dyDescent="0.35">
      <c r="A62" s="66"/>
      <c r="B62" s="7" t="s">
        <v>55</v>
      </c>
      <c r="C62" s="2"/>
      <c r="D62" s="2"/>
      <c r="E62" s="30" t="str">
        <f t="shared" si="0"/>
        <v/>
      </c>
      <c r="F62" s="22"/>
    </row>
    <row r="63" spans="1:6" ht="43.5" customHeight="1" thickBot="1" x14ac:dyDescent="0.4">
      <c r="A63" s="66"/>
      <c r="B63" s="7" t="s">
        <v>56</v>
      </c>
      <c r="C63" s="2"/>
      <c r="D63" s="2"/>
      <c r="E63" s="35" t="str">
        <f t="shared" si="0"/>
        <v/>
      </c>
      <c r="F63" s="22"/>
    </row>
    <row r="64" spans="1:6" ht="39.9" customHeight="1" thickBot="1" x14ac:dyDescent="0.4">
      <c r="A64" s="68" t="s">
        <v>57</v>
      </c>
      <c r="B64" s="69"/>
      <c r="C64" s="69"/>
      <c r="D64" s="70"/>
      <c r="E64" s="39" t="str">
        <f>IF(SUM(E59:E63)=0,"",SUM(E59:E63))</f>
        <v/>
      </c>
      <c r="F64" s="40" t="str">
        <f>E64</f>
        <v/>
      </c>
    </row>
    <row r="65" spans="1:6" ht="39.9" customHeight="1" thickTop="1" x14ac:dyDescent="0.35">
      <c r="A65" s="66" t="s">
        <v>58</v>
      </c>
      <c r="B65" s="7" t="s">
        <v>9</v>
      </c>
      <c r="C65" s="42"/>
      <c r="D65" s="42"/>
      <c r="E65" s="36" t="str">
        <f t="shared" si="0"/>
        <v/>
      </c>
      <c r="F65" s="22"/>
    </row>
    <row r="66" spans="1:6" ht="39.9" customHeight="1" x14ac:dyDescent="0.35">
      <c r="A66" s="66"/>
      <c r="B66" s="7" t="s">
        <v>59</v>
      </c>
      <c r="C66" s="2"/>
      <c r="D66" s="2"/>
      <c r="E66" s="30" t="str">
        <f t="shared" si="0"/>
        <v/>
      </c>
      <c r="F66" s="22"/>
    </row>
    <row r="67" spans="1:6" ht="39.9" customHeight="1" x14ac:dyDescent="0.35">
      <c r="A67" s="66"/>
      <c r="B67" s="7" t="s">
        <v>60</v>
      </c>
      <c r="C67" s="2"/>
      <c r="D67" s="2"/>
      <c r="E67" s="30" t="str">
        <f t="shared" si="0"/>
        <v/>
      </c>
      <c r="F67" s="22"/>
    </row>
    <row r="68" spans="1:6" ht="39.9" customHeight="1" x14ac:dyDescent="0.35">
      <c r="A68" s="66"/>
      <c r="B68" s="7" t="s">
        <v>61</v>
      </c>
      <c r="C68" s="3"/>
      <c r="D68" s="3"/>
      <c r="E68" s="30" t="str">
        <f t="shared" si="0"/>
        <v/>
      </c>
      <c r="F68" s="22"/>
    </row>
    <row r="69" spans="1:6" ht="39.9" customHeight="1" x14ac:dyDescent="0.35">
      <c r="A69" s="66"/>
      <c r="B69" s="7" t="s">
        <v>62</v>
      </c>
      <c r="C69" s="2"/>
      <c r="D69" s="2"/>
      <c r="E69" s="30" t="str">
        <f t="shared" si="0"/>
        <v/>
      </c>
      <c r="F69" s="22"/>
    </row>
    <row r="70" spans="1:6" ht="39.9" customHeight="1" thickBot="1" x14ac:dyDescent="0.4">
      <c r="A70" s="66"/>
      <c r="B70" s="9" t="s">
        <v>63</v>
      </c>
      <c r="C70" s="41"/>
      <c r="D70" s="41"/>
      <c r="E70" s="38" t="str">
        <f t="shared" si="0"/>
        <v/>
      </c>
      <c r="F70" s="22"/>
    </row>
    <row r="71" spans="1:6" ht="39.9" customHeight="1" thickBot="1" x14ac:dyDescent="0.4">
      <c r="A71" s="68" t="s">
        <v>64</v>
      </c>
      <c r="B71" s="69"/>
      <c r="C71" s="69"/>
      <c r="D71" s="70"/>
      <c r="E71" s="39" t="str">
        <f>IF(SUM(E65:F70)=0,"",SUM(E65:E70))</f>
        <v/>
      </c>
      <c r="F71" s="40" t="str">
        <f>E71</f>
        <v/>
      </c>
    </row>
    <row r="72" spans="1:6" ht="43.5" customHeight="1" thickTop="1" thickBot="1" x14ac:dyDescent="0.4">
      <c r="A72" s="43" t="s">
        <v>65</v>
      </c>
      <c r="B72" s="44" t="s">
        <v>66</v>
      </c>
      <c r="C72" s="45"/>
      <c r="D72" s="45"/>
      <c r="E72" s="46" t="str">
        <f t="shared" ref="E72:E131" si="1">IF(C72+D72=0,"",C72+D72)</f>
        <v/>
      </c>
      <c r="F72" s="22"/>
    </row>
    <row r="73" spans="1:6" ht="39.9" customHeight="1" thickBot="1" x14ac:dyDescent="0.4">
      <c r="A73" s="68" t="s">
        <v>67</v>
      </c>
      <c r="B73" s="69"/>
      <c r="C73" s="69"/>
      <c r="D73" s="70"/>
      <c r="E73" s="39" t="str">
        <f>E72</f>
        <v/>
      </c>
      <c r="F73" s="40" t="str">
        <f>E73</f>
        <v/>
      </c>
    </row>
    <row r="74" spans="1:6" ht="42" thickTop="1" thickBot="1" x14ac:dyDescent="0.4">
      <c r="A74" s="43" t="s">
        <v>68</v>
      </c>
      <c r="B74" s="44" t="s">
        <v>69</v>
      </c>
      <c r="C74" s="45"/>
      <c r="D74" s="45"/>
      <c r="E74" s="46" t="str">
        <f t="shared" si="1"/>
        <v/>
      </c>
      <c r="F74" s="22"/>
    </row>
    <row r="75" spans="1:6" ht="39.9" customHeight="1" thickBot="1" x14ac:dyDescent="0.4">
      <c r="A75" s="68" t="s">
        <v>70</v>
      </c>
      <c r="B75" s="69"/>
      <c r="C75" s="69"/>
      <c r="D75" s="70"/>
      <c r="E75" s="39" t="str">
        <f>E74</f>
        <v/>
      </c>
      <c r="F75" s="40" t="str">
        <f>E75</f>
        <v/>
      </c>
    </row>
    <row r="76" spans="1:6" ht="39.9" customHeight="1" thickTop="1" x14ac:dyDescent="0.35">
      <c r="A76" s="66" t="s">
        <v>147</v>
      </c>
      <c r="B76" s="47" t="s">
        <v>71</v>
      </c>
      <c r="C76" s="28"/>
      <c r="D76" s="28"/>
      <c r="E76" s="48" t="str">
        <f>IF(C76+D76=0,"",C76+D76)</f>
        <v/>
      </c>
      <c r="F76" s="22"/>
    </row>
    <row r="77" spans="1:6" ht="39.9" customHeight="1" thickBot="1" x14ac:dyDescent="0.4">
      <c r="A77" s="67"/>
      <c r="B77" s="49" t="s">
        <v>72</v>
      </c>
      <c r="C77" s="50"/>
      <c r="D77" s="50"/>
      <c r="E77" s="51" t="str">
        <f t="shared" si="1"/>
        <v/>
      </c>
      <c r="F77" s="22"/>
    </row>
    <row r="78" spans="1:6" ht="39.9" customHeight="1" thickBot="1" x14ac:dyDescent="0.4">
      <c r="A78" s="68" t="s">
        <v>73</v>
      </c>
      <c r="B78" s="69"/>
      <c r="C78" s="69"/>
      <c r="D78" s="70"/>
      <c r="E78" s="39" t="str">
        <f>IF(SUM(E76:E77)=0,"",SUM(E76:E77))</f>
        <v/>
      </c>
      <c r="F78" s="40" t="str">
        <f>E78</f>
        <v/>
      </c>
    </row>
    <row r="79" spans="1:6" ht="63.6" thickTop="1" x14ac:dyDescent="0.35">
      <c r="A79" s="66" t="s">
        <v>74</v>
      </c>
      <c r="B79" s="7" t="s">
        <v>75</v>
      </c>
      <c r="C79" s="52"/>
      <c r="D79" s="2"/>
      <c r="E79" s="36" t="str">
        <f t="shared" si="1"/>
        <v/>
      </c>
      <c r="F79" s="22"/>
    </row>
    <row r="80" spans="1:6" ht="39.9" customHeight="1" x14ac:dyDescent="0.35">
      <c r="A80" s="66"/>
      <c r="B80" s="7" t="s">
        <v>76</v>
      </c>
      <c r="C80" s="53"/>
      <c r="D80" s="31"/>
      <c r="E80" s="30" t="str">
        <f t="shared" si="1"/>
        <v/>
      </c>
      <c r="F80" s="22"/>
    </row>
    <row r="81" spans="1:6" ht="39.9" customHeight="1" x14ac:dyDescent="0.35">
      <c r="A81" s="66"/>
      <c r="B81" s="7" t="s">
        <v>77</v>
      </c>
      <c r="C81" s="53"/>
      <c r="D81" s="31"/>
      <c r="E81" s="30" t="str">
        <f t="shared" si="1"/>
        <v/>
      </c>
      <c r="F81" s="22"/>
    </row>
    <row r="82" spans="1:6" ht="39.9" customHeight="1" x14ac:dyDescent="0.35">
      <c r="A82" s="66"/>
      <c r="B82" s="7" t="s">
        <v>78</v>
      </c>
      <c r="C82" s="53"/>
      <c r="D82" s="31"/>
      <c r="E82" s="30" t="str">
        <f t="shared" si="1"/>
        <v/>
      </c>
      <c r="F82" s="22"/>
    </row>
    <row r="83" spans="1:6" ht="39.9" customHeight="1" x14ac:dyDescent="0.35">
      <c r="A83" s="66"/>
      <c r="B83" s="7" t="s">
        <v>79</v>
      </c>
      <c r="C83" s="53"/>
      <c r="D83" s="31"/>
      <c r="E83" s="30" t="str">
        <f t="shared" si="1"/>
        <v/>
      </c>
      <c r="F83" s="22"/>
    </row>
    <row r="84" spans="1:6" ht="67.5" customHeight="1" x14ac:dyDescent="0.35">
      <c r="A84" s="66"/>
      <c r="B84" s="8" t="s">
        <v>80</v>
      </c>
      <c r="C84" s="52"/>
      <c r="D84" s="2"/>
      <c r="E84" s="30" t="str">
        <f t="shared" si="1"/>
        <v/>
      </c>
      <c r="F84" s="22"/>
    </row>
    <row r="85" spans="1:6" ht="49.5" customHeight="1" thickBot="1" x14ac:dyDescent="0.4">
      <c r="A85" s="66"/>
      <c r="B85" s="9" t="s">
        <v>81</v>
      </c>
      <c r="C85" s="54"/>
      <c r="D85" s="41"/>
      <c r="E85" s="38" t="str">
        <f t="shared" si="1"/>
        <v/>
      </c>
      <c r="F85" s="22"/>
    </row>
    <row r="86" spans="1:6" ht="37.5" customHeight="1" thickBot="1" x14ac:dyDescent="0.4">
      <c r="A86" s="68" t="s">
        <v>82</v>
      </c>
      <c r="B86" s="69"/>
      <c r="C86" s="69"/>
      <c r="D86" s="70"/>
      <c r="E86" s="39" t="str">
        <f>IF(SUM(E79:E85)=0,"",SUM(E79:E85))</f>
        <v/>
      </c>
      <c r="F86" s="40" t="str">
        <f>E86</f>
        <v/>
      </c>
    </row>
    <row r="87" spans="1:6" ht="39.9" customHeight="1" thickTop="1" x14ac:dyDescent="0.35">
      <c r="A87" s="65" t="s">
        <v>83</v>
      </c>
      <c r="B87" s="47" t="s">
        <v>84</v>
      </c>
      <c r="C87" s="28"/>
      <c r="D87" s="28"/>
      <c r="E87" s="29" t="str">
        <f t="shared" si="1"/>
        <v/>
      </c>
      <c r="F87" s="22"/>
    </row>
    <row r="88" spans="1:6" ht="39.9" customHeight="1" x14ac:dyDescent="0.35">
      <c r="A88" s="66"/>
      <c r="B88" s="8" t="s">
        <v>85</v>
      </c>
      <c r="C88" s="55"/>
      <c r="D88" s="55"/>
      <c r="E88" s="30" t="str">
        <f t="shared" si="1"/>
        <v/>
      </c>
      <c r="F88" s="22"/>
    </row>
    <row r="89" spans="1:6" ht="39.9" customHeight="1" x14ac:dyDescent="0.35">
      <c r="A89" s="66"/>
      <c r="B89" s="56" t="s">
        <v>86</v>
      </c>
      <c r="C89" s="3"/>
      <c r="D89" s="3"/>
      <c r="E89" s="30" t="str">
        <f t="shared" si="1"/>
        <v/>
      </c>
      <c r="F89" s="22"/>
    </row>
    <row r="90" spans="1:6" ht="39.9" customHeight="1" x14ac:dyDescent="0.35">
      <c r="A90" s="66"/>
      <c r="B90" s="56" t="s">
        <v>87</v>
      </c>
      <c r="C90" s="3"/>
      <c r="D90" s="3"/>
      <c r="E90" s="30" t="str">
        <f t="shared" si="1"/>
        <v/>
      </c>
      <c r="F90" s="22"/>
    </row>
    <row r="91" spans="1:6" ht="39.9" customHeight="1" x14ac:dyDescent="0.35">
      <c r="A91" s="66"/>
      <c r="B91" s="56" t="s">
        <v>88</v>
      </c>
      <c r="C91" s="3"/>
      <c r="D91" s="3"/>
      <c r="E91" s="30" t="str">
        <f t="shared" si="1"/>
        <v/>
      </c>
      <c r="F91" s="22"/>
    </row>
    <row r="92" spans="1:6" ht="45" customHeight="1" thickBot="1" x14ac:dyDescent="0.4">
      <c r="A92" s="67"/>
      <c r="B92" s="49" t="s">
        <v>89</v>
      </c>
      <c r="C92" s="57"/>
      <c r="D92" s="57"/>
      <c r="E92" s="30" t="str">
        <f t="shared" si="1"/>
        <v/>
      </c>
      <c r="F92" s="22"/>
    </row>
    <row r="93" spans="1:6" ht="37.5" customHeight="1" thickBot="1" x14ac:dyDescent="0.4">
      <c r="A93" s="68" t="s">
        <v>90</v>
      </c>
      <c r="B93" s="69"/>
      <c r="C93" s="69"/>
      <c r="D93" s="70"/>
      <c r="E93" s="39" t="str">
        <f>IF(SUM(E87:E92)=0,"",SUM(E87:E92))</f>
        <v/>
      </c>
      <c r="F93" s="40" t="str">
        <f>E93</f>
        <v/>
      </c>
    </row>
    <row r="94" spans="1:6" ht="39.9" customHeight="1" thickTop="1" thickBot="1" x14ac:dyDescent="0.4">
      <c r="A94" s="20" t="s">
        <v>148</v>
      </c>
      <c r="B94" s="10" t="s">
        <v>149</v>
      </c>
      <c r="C94" s="42"/>
      <c r="D94" s="42"/>
      <c r="E94" s="36" t="str">
        <f t="shared" si="1"/>
        <v/>
      </c>
      <c r="F94" s="22"/>
    </row>
    <row r="95" spans="1:6" ht="39.9" customHeight="1" thickBot="1" x14ac:dyDescent="0.4">
      <c r="A95" s="68" t="s">
        <v>91</v>
      </c>
      <c r="B95" s="69"/>
      <c r="C95" s="69"/>
      <c r="D95" s="70"/>
      <c r="E95" s="39" t="str">
        <f>E94</f>
        <v/>
      </c>
      <c r="F95" s="40" t="str">
        <f>E95</f>
        <v/>
      </c>
    </row>
    <row r="96" spans="1:6" ht="39.9" customHeight="1" thickTop="1" x14ac:dyDescent="0.35">
      <c r="A96" s="65" t="s">
        <v>92</v>
      </c>
      <c r="B96" s="47" t="s">
        <v>93</v>
      </c>
      <c r="C96" s="28"/>
      <c r="D96" s="28"/>
      <c r="E96" s="29" t="str">
        <f t="shared" si="1"/>
        <v/>
      </c>
      <c r="F96" s="22"/>
    </row>
    <row r="97" spans="1:6" ht="39.9" customHeight="1" thickBot="1" x14ac:dyDescent="0.4">
      <c r="A97" s="66"/>
      <c r="B97" s="8" t="s">
        <v>94</v>
      </c>
      <c r="C97" s="55"/>
      <c r="D97" s="55"/>
      <c r="E97" s="38" t="str">
        <f t="shared" si="1"/>
        <v/>
      </c>
      <c r="F97" s="22"/>
    </row>
    <row r="98" spans="1:6" ht="39.9" customHeight="1" thickBot="1" x14ac:dyDescent="0.4">
      <c r="A98" s="68" t="s">
        <v>95</v>
      </c>
      <c r="B98" s="69"/>
      <c r="C98" s="69"/>
      <c r="D98" s="70"/>
      <c r="E98" s="39" t="str">
        <f>IF(SUM(E96:E97)=0,"",SUM(E96:E97))</f>
        <v/>
      </c>
      <c r="F98" s="40" t="str">
        <f>E98</f>
        <v/>
      </c>
    </row>
    <row r="99" spans="1:6" ht="39.9" customHeight="1" thickTop="1" x14ac:dyDescent="0.35">
      <c r="A99" s="65" t="s">
        <v>150</v>
      </c>
      <c r="B99" s="47" t="s">
        <v>151</v>
      </c>
      <c r="C99" s="28"/>
      <c r="D99" s="28"/>
      <c r="E99" s="48" t="str">
        <f t="shared" si="1"/>
        <v/>
      </c>
      <c r="F99" s="22"/>
    </row>
    <row r="100" spans="1:6" ht="39.9" customHeight="1" x14ac:dyDescent="0.35">
      <c r="A100" s="66"/>
      <c r="B100" s="8" t="s">
        <v>152</v>
      </c>
      <c r="C100" s="55"/>
      <c r="D100" s="55"/>
      <c r="E100" s="30" t="str">
        <f t="shared" si="1"/>
        <v/>
      </c>
      <c r="F100" s="22"/>
    </row>
    <row r="101" spans="1:6" ht="39.9" customHeight="1" x14ac:dyDescent="0.35">
      <c r="A101" s="66"/>
      <c r="B101" s="8" t="s">
        <v>153</v>
      </c>
      <c r="C101" s="3"/>
      <c r="D101" s="3"/>
      <c r="E101" s="30" t="str">
        <f t="shared" si="1"/>
        <v/>
      </c>
      <c r="F101" s="22"/>
    </row>
    <row r="102" spans="1:6" ht="39.9" customHeight="1" thickBot="1" x14ac:dyDescent="0.4">
      <c r="A102" s="67"/>
      <c r="B102" s="49" t="s">
        <v>154</v>
      </c>
      <c r="C102" s="57"/>
      <c r="D102" s="57"/>
      <c r="E102" s="35" t="str">
        <f t="shared" si="1"/>
        <v/>
      </c>
      <c r="F102" s="22"/>
    </row>
    <row r="103" spans="1:6" ht="39.9" customHeight="1" thickBot="1" x14ac:dyDescent="0.4">
      <c r="A103" s="68" t="s">
        <v>96</v>
      </c>
      <c r="B103" s="69"/>
      <c r="C103" s="91"/>
      <c r="D103" s="92"/>
      <c r="E103" s="39" t="str">
        <f>IF(SUM(E99:E102)=0,"",SUM(E99:E102))</f>
        <v/>
      </c>
      <c r="F103" s="40" t="str">
        <f>E103</f>
        <v/>
      </c>
    </row>
    <row r="104" spans="1:6" ht="66" customHeight="1" thickTop="1" thickBot="1" x14ac:dyDescent="0.4">
      <c r="A104" s="21" t="s">
        <v>97</v>
      </c>
      <c r="B104" s="47" t="s">
        <v>98</v>
      </c>
      <c r="C104" s="3"/>
      <c r="D104" s="3"/>
      <c r="E104" s="29" t="str">
        <f t="shared" si="1"/>
        <v/>
      </c>
      <c r="F104" s="22"/>
    </row>
    <row r="105" spans="1:6" ht="66" customHeight="1" thickBot="1" x14ac:dyDescent="0.4">
      <c r="A105" s="58"/>
      <c r="B105" s="47" t="s">
        <v>99</v>
      </c>
      <c r="C105" s="3"/>
      <c r="D105" s="3"/>
      <c r="E105" s="59" t="str">
        <f t="shared" si="1"/>
        <v/>
      </c>
      <c r="F105" s="22"/>
    </row>
    <row r="106" spans="1:6" ht="39.9" customHeight="1" thickBot="1" x14ac:dyDescent="0.4">
      <c r="A106" s="68" t="s">
        <v>100</v>
      </c>
      <c r="B106" s="69"/>
      <c r="C106" s="101"/>
      <c r="D106" s="102"/>
      <c r="E106" s="39" t="str">
        <f>IF(SUM(E104:E105)=0,"",SUM(E104:E105))</f>
        <v/>
      </c>
      <c r="F106" s="40" t="str">
        <f>E106</f>
        <v/>
      </c>
    </row>
    <row r="107" spans="1:6" ht="39.9" customHeight="1" thickTop="1" x14ac:dyDescent="0.35">
      <c r="A107" s="65" t="s">
        <v>101</v>
      </c>
      <c r="B107" s="47" t="s">
        <v>102</v>
      </c>
      <c r="C107" s="28"/>
      <c r="D107" s="28"/>
      <c r="E107" s="29" t="str">
        <f t="shared" si="1"/>
        <v/>
      </c>
      <c r="F107" s="22"/>
    </row>
    <row r="108" spans="1:6" ht="39.9" customHeight="1" thickBot="1" x14ac:dyDescent="0.4">
      <c r="A108" s="67"/>
      <c r="B108" s="49" t="s">
        <v>103</v>
      </c>
      <c r="C108" s="34"/>
      <c r="D108" s="34"/>
      <c r="E108" s="35" t="str">
        <f t="shared" si="1"/>
        <v/>
      </c>
      <c r="F108" s="22"/>
    </row>
    <row r="109" spans="1:6" ht="39.9" customHeight="1" thickBot="1" x14ac:dyDescent="0.4">
      <c r="A109" s="68" t="s">
        <v>104</v>
      </c>
      <c r="B109" s="69"/>
      <c r="C109" s="69"/>
      <c r="D109" s="70"/>
      <c r="E109" s="39" t="str">
        <f>IF(SUM(E107:E108)=0,"",SUM(E107:E108))</f>
        <v/>
      </c>
      <c r="F109" s="40" t="str">
        <f>E109</f>
        <v/>
      </c>
    </row>
    <row r="110" spans="1:6" ht="45" customHeight="1" thickTop="1" x14ac:dyDescent="0.35">
      <c r="A110" s="65" t="s">
        <v>105</v>
      </c>
      <c r="B110" s="47" t="s">
        <v>106</v>
      </c>
      <c r="C110" s="28"/>
      <c r="D110" s="28"/>
      <c r="E110" s="48" t="str">
        <f t="shared" si="1"/>
        <v/>
      </c>
      <c r="F110" s="22"/>
    </row>
    <row r="111" spans="1:6" ht="79.5" customHeight="1" x14ac:dyDescent="0.35">
      <c r="A111" s="66"/>
      <c r="B111" s="10" t="s">
        <v>107</v>
      </c>
      <c r="C111" s="55"/>
      <c r="D111" s="55"/>
      <c r="E111" s="30" t="str">
        <f t="shared" si="1"/>
        <v/>
      </c>
      <c r="F111" s="22"/>
    </row>
    <row r="112" spans="1:6" ht="39.9" customHeight="1" x14ac:dyDescent="0.35">
      <c r="A112" s="66"/>
      <c r="B112" s="10" t="s">
        <v>108</v>
      </c>
      <c r="C112" s="55"/>
      <c r="D112" s="55"/>
      <c r="E112" s="30" t="str">
        <f t="shared" si="1"/>
        <v/>
      </c>
      <c r="F112" s="22"/>
    </row>
    <row r="113" spans="1:6" ht="39.9" customHeight="1" x14ac:dyDescent="0.35">
      <c r="A113" s="66"/>
      <c r="B113" s="10" t="s">
        <v>109</v>
      </c>
      <c r="C113" s="55"/>
      <c r="D113" s="55"/>
      <c r="E113" s="30" t="str">
        <f t="shared" si="1"/>
        <v/>
      </c>
      <c r="F113" s="22"/>
    </row>
    <row r="114" spans="1:6" ht="63" x14ac:dyDescent="0.35">
      <c r="A114" s="66"/>
      <c r="B114" s="10" t="s">
        <v>110</v>
      </c>
      <c r="C114" s="55"/>
      <c r="D114" s="55"/>
      <c r="E114" s="30" t="str">
        <f t="shared" si="1"/>
        <v/>
      </c>
      <c r="F114" s="22"/>
    </row>
    <row r="115" spans="1:6" ht="49.5" customHeight="1" x14ac:dyDescent="0.35">
      <c r="A115" s="66"/>
      <c r="B115" s="10" t="s">
        <v>111</v>
      </c>
      <c r="C115" s="55"/>
      <c r="D115" s="55"/>
      <c r="E115" s="30" t="str">
        <f t="shared" si="1"/>
        <v/>
      </c>
      <c r="F115" s="22"/>
    </row>
    <row r="116" spans="1:6" ht="105" x14ac:dyDescent="0.35">
      <c r="A116" s="66"/>
      <c r="B116" s="10" t="s">
        <v>112</v>
      </c>
      <c r="C116" s="55"/>
      <c r="D116" s="55"/>
      <c r="E116" s="30" t="str">
        <f>IF(C116+D116=0,"",C116+D116)</f>
        <v/>
      </c>
      <c r="F116" s="22"/>
    </row>
    <row r="117" spans="1:6" ht="63" x14ac:dyDescent="0.35">
      <c r="A117" s="66"/>
      <c r="B117" s="10" t="s">
        <v>113</v>
      </c>
      <c r="C117" s="55"/>
      <c r="D117" s="55"/>
      <c r="E117" s="30" t="str">
        <f t="shared" si="1"/>
        <v/>
      </c>
      <c r="F117" s="22"/>
    </row>
    <row r="118" spans="1:6" ht="40.5" customHeight="1" x14ac:dyDescent="0.35">
      <c r="A118" s="66"/>
      <c r="B118" s="10" t="s">
        <v>114</v>
      </c>
      <c r="C118" s="55"/>
      <c r="D118" s="55"/>
      <c r="E118" s="30" t="str">
        <f t="shared" si="1"/>
        <v/>
      </c>
      <c r="F118" s="22"/>
    </row>
    <row r="119" spans="1:6" ht="42" x14ac:dyDescent="0.35">
      <c r="A119" s="66"/>
      <c r="B119" s="10" t="s">
        <v>115</v>
      </c>
      <c r="C119" s="55"/>
      <c r="D119" s="55"/>
      <c r="E119" s="30" t="str">
        <f t="shared" si="1"/>
        <v/>
      </c>
      <c r="F119" s="22"/>
    </row>
    <row r="120" spans="1:6" ht="126.6" thickBot="1" x14ac:dyDescent="0.4">
      <c r="A120" s="66"/>
      <c r="B120" s="8" t="s">
        <v>116</v>
      </c>
      <c r="C120" s="55"/>
      <c r="D120" s="55"/>
      <c r="E120" s="35" t="str">
        <f t="shared" si="1"/>
        <v/>
      </c>
      <c r="F120" s="22"/>
    </row>
    <row r="121" spans="1:6" ht="39.9" customHeight="1" thickBot="1" x14ac:dyDescent="0.4">
      <c r="A121" s="68" t="s">
        <v>117</v>
      </c>
      <c r="B121" s="69"/>
      <c r="C121" s="69"/>
      <c r="D121" s="70"/>
      <c r="E121" s="39" t="str">
        <f>IF(SUM(E110:E120)=0,"",SUM(E110:E120))</f>
        <v/>
      </c>
      <c r="F121" s="40" t="str">
        <f>E121</f>
        <v/>
      </c>
    </row>
    <row r="122" spans="1:6" ht="39.9" customHeight="1" thickTop="1" x14ac:dyDescent="0.35">
      <c r="A122" s="65" t="s">
        <v>118</v>
      </c>
      <c r="B122" s="47" t="s">
        <v>119</v>
      </c>
      <c r="C122" s="28"/>
      <c r="D122" s="28"/>
      <c r="E122" s="29" t="str">
        <f t="shared" si="1"/>
        <v/>
      </c>
      <c r="F122" s="22"/>
    </row>
    <row r="123" spans="1:6" ht="39.9" customHeight="1" thickBot="1" x14ac:dyDescent="0.4">
      <c r="A123" s="67"/>
      <c r="B123" s="49" t="s">
        <v>120</v>
      </c>
      <c r="C123" s="60"/>
      <c r="D123" s="60"/>
      <c r="E123" s="35" t="str">
        <f t="shared" si="1"/>
        <v/>
      </c>
      <c r="F123" s="22"/>
    </row>
    <row r="124" spans="1:6" ht="39.9" customHeight="1" thickBot="1" x14ac:dyDescent="0.4">
      <c r="A124" s="68" t="s">
        <v>121</v>
      </c>
      <c r="B124" s="69"/>
      <c r="C124" s="69"/>
      <c r="D124" s="70"/>
      <c r="E124" s="39" t="str">
        <f>IF(SUM(E122:E123)=0,"",SUM(E122:E123))</f>
        <v/>
      </c>
      <c r="F124" s="40" t="str">
        <f>E124</f>
        <v/>
      </c>
    </row>
    <row r="125" spans="1:6" ht="39.9" customHeight="1" thickTop="1" x14ac:dyDescent="0.35">
      <c r="A125" s="65" t="s">
        <v>122</v>
      </c>
      <c r="B125" s="47" t="s">
        <v>33</v>
      </c>
      <c r="C125" s="61"/>
      <c r="D125" s="61"/>
      <c r="E125" s="29" t="str">
        <f t="shared" si="1"/>
        <v/>
      </c>
      <c r="F125" s="22"/>
    </row>
    <row r="126" spans="1:6" ht="39.9" customHeight="1" x14ac:dyDescent="0.35">
      <c r="A126" s="66"/>
      <c r="B126" s="8" t="s">
        <v>123</v>
      </c>
      <c r="C126" s="42"/>
      <c r="D126" s="55"/>
      <c r="E126" s="30" t="str">
        <f t="shared" si="1"/>
        <v/>
      </c>
      <c r="F126" s="22"/>
    </row>
    <row r="127" spans="1:6" ht="39.9" customHeight="1" thickBot="1" x14ac:dyDescent="0.4">
      <c r="A127" s="67"/>
      <c r="B127" s="49" t="s">
        <v>124</v>
      </c>
      <c r="C127" s="62"/>
      <c r="D127" s="62"/>
      <c r="E127" s="30" t="str">
        <f t="shared" si="1"/>
        <v/>
      </c>
      <c r="F127" s="22"/>
    </row>
    <row r="128" spans="1:6" ht="39.9" customHeight="1" thickBot="1" x14ac:dyDescent="0.4">
      <c r="A128" s="68" t="s">
        <v>125</v>
      </c>
      <c r="B128" s="69"/>
      <c r="C128" s="69"/>
      <c r="D128" s="70"/>
      <c r="E128" s="39" t="str">
        <f>IF(SUM(E125:E127)=0,"",SUM(E125:E127))</f>
        <v/>
      </c>
      <c r="F128" s="40" t="str">
        <f>E128</f>
        <v/>
      </c>
    </row>
    <row r="129" spans="1:6" ht="39.9" customHeight="1" thickTop="1" x14ac:dyDescent="0.35">
      <c r="A129" s="65" t="s">
        <v>126</v>
      </c>
      <c r="B129" s="47" t="s">
        <v>127</v>
      </c>
      <c r="C129" s="61"/>
      <c r="D129" s="61"/>
      <c r="E129" s="29" t="str">
        <f t="shared" si="1"/>
        <v/>
      </c>
      <c r="F129" s="22"/>
    </row>
    <row r="130" spans="1:6" ht="39.9" customHeight="1" x14ac:dyDescent="0.35">
      <c r="A130" s="66"/>
      <c r="B130" s="8" t="s">
        <v>128</v>
      </c>
      <c r="C130" s="42"/>
      <c r="D130" s="55"/>
      <c r="E130" s="30" t="str">
        <f t="shared" si="1"/>
        <v/>
      </c>
      <c r="F130" s="22"/>
    </row>
    <row r="131" spans="1:6" ht="52.5" customHeight="1" thickBot="1" x14ac:dyDescent="0.4">
      <c r="A131" s="66"/>
      <c r="B131" s="56" t="s">
        <v>129</v>
      </c>
      <c r="C131" s="63"/>
      <c r="D131" s="63"/>
      <c r="E131" s="30" t="str">
        <f t="shared" si="1"/>
        <v/>
      </c>
      <c r="F131" s="22"/>
    </row>
    <row r="132" spans="1:6" ht="39.9" customHeight="1" thickBot="1" x14ac:dyDescent="0.4">
      <c r="A132" s="68" t="s">
        <v>130</v>
      </c>
      <c r="B132" s="69"/>
      <c r="C132" s="69"/>
      <c r="D132" s="70"/>
      <c r="E132" s="39" t="str">
        <f>IF(SUM(E129:E131)=0,"",SUM(E129:E131))</f>
        <v/>
      </c>
      <c r="F132" s="40" t="str">
        <f>E132</f>
        <v/>
      </c>
    </row>
    <row r="133" spans="1:6" ht="48.75" customHeight="1" thickTop="1" x14ac:dyDescent="0.35">
      <c r="A133" s="65" t="s">
        <v>131</v>
      </c>
      <c r="B133" s="47" t="s">
        <v>132</v>
      </c>
      <c r="C133" s="61"/>
      <c r="D133" s="61"/>
      <c r="E133" s="29" t="str">
        <f t="shared" ref="E133:E134" si="2">IF(C133+D133=0,"",C133+D133)</f>
        <v/>
      </c>
      <c r="F133" s="22"/>
    </row>
    <row r="134" spans="1:6" ht="44.25" customHeight="1" thickBot="1" x14ac:dyDescent="0.4">
      <c r="A134" s="66"/>
      <c r="B134" s="8" t="s">
        <v>133</v>
      </c>
      <c r="C134" s="42"/>
      <c r="D134" s="55"/>
      <c r="E134" s="30" t="str">
        <f t="shared" si="2"/>
        <v/>
      </c>
      <c r="F134" s="22"/>
    </row>
    <row r="135" spans="1:6" ht="39.9" customHeight="1" thickBot="1" x14ac:dyDescent="0.4">
      <c r="A135" s="68" t="s">
        <v>134</v>
      </c>
      <c r="B135" s="69"/>
      <c r="C135" s="69"/>
      <c r="D135" s="70"/>
      <c r="E135" s="39" t="str">
        <f>IF(SUM(E133:E134)=0,"",SUM(E133:E134))</f>
        <v/>
      </c>
      <c r="F135" s="40" t="str">
        <f>E135</f>
        <v/>
      </c>
    </row>
    <row r="136" spans="1:6" ht="84.6" thickTop="1" x14ac:dyDescent="0.35">
      <c r="A136" s="65" t="s">
        <v>155</v>
      </c>
      <c r="B136" s="47" t="s">
        <v>135</v>
      </c>
      <c r="C136" s="61"/>
      <c r="D136" s="61"/>
      <c r="E136" s="29" t="str">
        <f t="shared" ref="E136:E137" si="3">IF(C136+D136=0,"",C136+D136)</f>
        <v/>
      </c>
      <c r="F136" s="22"/>
    </row>
    <row r="137" spans="1:6" ht="84.6" thickBot="1" x14ac:dyDescent="0.4">
      <c r="A137" s="66"/>
      <c r="B137" s="8" t="s">
        <v>136</v>
      </c>
      <c r="C137" s="42"/>
      <c r="D137" s="55"/>
      <c r="E137" s="30" t="str">
        <f t="shared" si="3"/>
        <v/>
      </c>
      <c r="F137" s="22"/>
    </row>
    <row r="138" spans="1:6" ht="39.9" customHeight="1" thickBot="1" x14ac:dyDescent="0.4">
      <c r="A138" s="68" t="s">
        <v>137</v>
      </c>
      <c r="B138" s="69"/>
      <c r="C138" s="69"/>
      <c r="D138" s="70"/>
      <c r="E138" s="39" t="str">
        <f>IF(SUM(E136:E137)=0,"",SUM(E136:E137))</f>
        <v/>
      </c>
      <c r="F138" s="40" t="str">
        <f>E138</f>
        <v/>
      </c>
    </row>
    <row r="139" spans="1:6" ht="41.25" customHeight="1" thickTop="1" thickBot="1" x14ac:dyDescent="0.4">
      <c r="A139" s="103" t="s">
        <v>138</v>
      </c>
      <c r="B139" s="104"/>
      <c r="C139" s="104"/>
      <c r="D139" s="105"/>
      <c r="E139" s="64" t="str">
        <f>IF(F139=0,"",F139)</f>
        <v/>
      </c>
      <c r="F139" s="40">
        <f>SUM(F9:F138)</f>
        <v>0</v>
      </c>
    </row>
    <row r="140" spans="1:6" ht="41.25" customHeight="1" x14ac:dyDescent="0.35">
      <c r="A140" s="12"/>
      <c r="B140" s="12"/>
      <c r="C140" s="12"/>
      <c r="D140" s="12"/>
      <c r="E140" s="13"/>
    </row>
    <row r="141" spans="1:6" ht="77.400000000000006" customHeight="1" x14ac:dyDescent="0.35">
      <c r="A141" s="89" t="s">
        <v>143</v>
      </c>
      <c r="B141" s="90"/>
      <c r="C141" s="90"/>
      <c r="D141" s="90"/>
      <c r="E141" s="90"/>
    </row>
    <row r="142" spans="1:6" ht="41.25" customHeight="1" x14ac:dyDescent="0.35">
      <c r="A142" s="89" t="s">
        <v>139</v>
      </c>
      <c r="B142" s="89"/>
      <c r="C142" s="89"/>
      <c r="D142" s="89"/>
      <c r="E142" s="89"/>
    </row>
    <row r="143" spans="1:6" ht="33.75" customHeight="1" x14ac:dyDescent="0.35">
      <c r="A143" s="14"/>
      <c r="B143" s="14"/>
      <c r="C143" s="15"/>
      <c r="D143" s="16"/>
      <c r="E143" s="1"/>
    </row>
    <row r="144" spans="1:6" ht="20.399999999999999" x14ac:dyDescent="0.35">
      <c r="A144" s="78" t="s">
        <v>140</v>
      </c>
      <c r="B144" s="79"/>
      <c r="C144" s="74" t="s">
        <v>141</v>
      </c>
      <c r="D144" s="74"/>
      <c r="E144" s="75"/>
    </row>
    <row r="145" spans="1:5" ht="66.75" customHeight="1" x14ac:dyDescent="0.35">
      <c r="A145" s="80"/>
      <c r="B145" s="81"/>
      <c r="C145" s="76"/>
      <c r="D145" s="76"/>
      <c r="E145" s="77"/>
    </row>
    <row r="146" spans="1:5" ht="42.75" customHeight="1" thickBot="1" x14ac:dyDescent="0.4">
      <c r="A146" s="71" t="s">
        <v>142</v>
      </c>
      <c r="B146" s="82"/>
      <c r="C146" s="71" t="s">
        <v>142</v>
      </c>
      <c r="D146" s="72"/>
      <c r="E146" s="73"/>
    </row>
  </sheetData>
  <sheetProtection algorithmName="SHA-512" hashValue="em5DLt95zjUlDojqQeVfrbJcJ05B/DM3mZ2k+7+6e+D7Rl/bB7fqx+XzK53y3KtZhY/WBWEAcE56cRCPOJc93w==" saltValue="z4a++U2PqoXRjB1nnwjJEQ==" spinCount="100000" sheet="1" objects="1" scenarios="1"/>
  <customSheetViews>
    <customSheetView guid="{2F1741C5-896F-4137-B051-6AAE8E393A2E}" scale="70" showPageBreaks="1" printArea="1" hiddenColumns="1" view="pageLayout">
      <selection activeCell="E9" sqref="E9"/>
      <rowBreaks count="3" manualBreakCount="3">
        <brk id="50" max="4" man="1"/>
        <brk id="86" max="4" man="1"/>
        <brk id="128" max="4" man="1"/>
      </rowBreaks>
      <pageMargins left="0" right="0" top="0" bottom="0" header="0" footer="0"/>
      <printOptions horizontalCentered="1"/>
      <pageSetup paperSize="9" scale="39" fitToHeight="4" orientation="portrait" r:id="rId1"/>
      <headerFooter>
        <oddHeader xml:space="preserve">&amp;L28/2021.-RHT-8020 Keresztutasítás&amp;C&amp;P/&amp;N
</oddHeader>
      </headerFooter>
    </customSheetView>
    <customSheetView guid="{C48DAB99-A66A-463C-A766-5179884C973E}" scale="55" showPageBreaks="1" printArea="1" hiddenColumns="1" view="pageLayout" topLeftCell="A88">
      <selection activeCell="A106" sqref="A106:D106"/>
      <rowBreaks count="3" manualBreakCount="3">
        <brk id="50" max="4" man="1"/>
        <brk id="86" max="4" man="1"/>
        <brk id="128" max="4" man="1"/>
      </rowBreaks>
      <pageMargins left="0" right="0" top="0" bottom="0" header="0" footer="0"/>
      <printOptions horizontalCentered="1"/>
      <pageSetup paperSize="9" scale="39" fitToHeight="4" orientation="portrait" r:id="rId2"/>
      <headerFooter>
        <oddHeader xml:space="preserve">&amp;L28/2021.-RHT-8020 Keresztutasítás&amp;C&amp;P/&amp;N
</oddHeader>
      </headerFooter>
    </customSheetView>
    <customSheetView guid="{F6F785D3-AD88-4D8F-A511-51EE87EEBA9B}" scale="55" showPageBreaks="1" printArea="1" hiddenColumns="1" view="pageLayout">
      <selection activeCell="B12" sqref="B12"/>
      <rowBreaks count="3" manualBreakCount="3">
        <brk id="50" max="4" man="1"/>
        <brk id="86" max="4" man="1"/>
        <brk id="127" max="4" man="1"/>
      </rowBreaks>
      <pageMargins left="0" right="0" top="0" bottom="0" header="0" footer="0"/>
      <printOptions horizontalCentered="1"/>
      <pageSetup paperSize="9" scale="39" fitToHeight="4" orientation="portrait" r:id="rId3"/>
      <headerFooter>
        <oddHeader xml:space="preserve">&amp;L28/2021.-RHT-8020 Keresztutasítás&amp;C&amp;P/&amp;N
</oddHeader>
      </headerFooter>
    </customSheetView>
  </customSheetViews>
  <mergeCells count="57">
    <mergeCell ref="B5:E5"/>
    <mergeCell ref="A132:D132"/>
    <mergeCell ref="A142:E142"/>
    <mergeCell ref="A106:D106"/>
    <mergeCell ref="A109:D109"/>
    <mergeCell ref="A121:D121"/>
    <mergeCell ref="A124:D124"/>
    <mergeCell ref="A128:D128"/>
    <mergeCell ref="A125:A127"/>
    <mergeCell ref="A129:A131"/>
    <mergeCell ref="A139:D139"/>
    <mergeCell ref="A133:A134"/>
    <mergeCell ref="A135:D135"/>
    <mergeCell ref="A136:A137"/>
    <mergeCell ref="A64:D64"/>
    <mergeCell ref="A71:D71"/>
    <mergeCell ref="A73:D73"/>
    <mergeCell ref="A75:D75"/>
    <mergeCell ref="A78:D78"/>
    <mergeCell ref="A65:A70"/>
    <mergeCell ref="A1:E2"/>
    <mergeCell ref="A59:A63"/>
    <mergeCell ref="A21:A24"/>
    <mergeCell ref="A17:A20"/>
    <mergeCell ref="A14:A16"/>
    <mergeCell ref="A7:E7"/>
    <mergeCell ref="A9:A13"/>
    <mergeCell ref="A25:D25"/>
    <mergeCell ref="A39:D39"/>
    <mergeCell ref="A50:D50"/>
    <mergeCell ref="A58:D58"/>
    <mergeCell ref="A40:A49"/>
    <mergeCell ref="A26:A38"/>
    <mergeCell ref="A51:A57"/>
    <mergeCell ref="B3:E3"/>
    <mergeCell ref="B4:E4"/>
    <mergeCell ref="A141:E141"/>
    <mergeCell ref="A76:A77"/>
    <mergeCell ref="A87:A92"/>
    <mergeCell ref="A79:A85"/>
    <mergeCell ref="A86:D86"/>
    <mergeCell ref="A93:D93"/>
    <mergeCell ref="A95:D95"/>
    <mergeCell ref="A98:D98"/>
    <mergeCell ref="A103:D103"/>
    <mergeCell ref="A96:A97"/>
    <mergeCell ref="A99:A102"/>
    <mergeCell ref="A107:A108"/>
    <mergeCell ref="A110:A120"/>
    <mergeCell ref="A122:A123"/>
    <mergeCell ref="A138:D138"/>
    <mergeCell ref="C146:E146"/>
    <mergeCell ref="C144:E144"/>
    <mergeCell ref="C145:E145"/>
    <mergeCell ref="A144:B144"/>
    <mergeCell ref="A145:B145"/>
    <mergeCell ref="A146:B146"/>
  </mergeCells>
  <printOptions horizontalCentered="1"/>
  <pageMargins left="0.31496062992125984" right="0.31496062992125984" top="0.47244094488188981" bottom="0.11811023622047245" header="0.31496062992125984" footer="0.31496062992125984"/>
  <pageSetup paperSize="9" scale="39" fitToHeight="4" orientation="portrait" r:id="rId4"/>
  <headerFooter>
    <oddHeader xml:space="preserve">&amp;L28/2021.-RHT-8020 Keresztutasítás&amp;C&amp;P/&amp;N
</oddHeader>
  </headerFooter>
  <rowBreaks count="3" manualBreakCount="3">
    <brk id="50" max="4" man="1"/>
    <brk id="86" max="4" man="1"/>
    <brk id="128" max="4" man="1"/>
  </rowBreaks>
  <ignoredErrors>
    <ignoredError sqref="E58 E50 E64 E71 E73:E75 E78 E86 E93 E95 E98 E39 E25" formula="1"/>
  </ignoredErrors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0x0074457D341C734445B8A5D2226BDB9404</ContentType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zabályozási munka dokumentumok" ma:contentTypeID="0x0074457D341C734445B8A5D2226BDB9404" ma:contentTypeVersion="" ma:contentTypeDescription="" ma:contentTypeScope="" ma:versionID="368f7b0b754d6de4a915ae73d0e13c4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cf3bcefcbc7bd984b26d1abb5d5966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ContentTypeId" minOccurs="0"/>
                <xsd:element ref="ns1:_ModerationComments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TemplateUrl" minOccurs="0"/>
                <xsd:element ref="ns1:xd_ProgID" minOccurs="0"/>
                <xsd:element ref="ns1:xd_Signature" minOccurs="0"/>
                <xsd:element ref="ns1: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ntentTypeId" ma:index="0" nillable="true" ma:displayName="Tartalomtípus azonosítója" ma:hidden="true" ma:internalName="ContentTypeId" ma:readOnly="true">
      <xsd:simpleType>
        <xsd:restriction base="dms:Unknown"/>
      </xsd:simpleType>
    </xsd:element>
    <xsd:element name="_ModerationComments" ma:index="1" nillable="true" ma:displayName="Jóváhagyó megjegyzései" ma:hidden="true" ma:internalName="_ModerationComments" ma:readOnly="true">
      <xsd:simpleType>
        <xsd:restriction base="dms:Note"/>
      </xsd:simpleType>
    </xsd:element>
    <xsd:element name="File_x0020_Type" ma:index="5" nillable="true" ma:displayName="Fájltípus" ma:hidden="true" ma:internalName="File_x0020_Type" ma:readOnly="true">
      <xsd:simpleType>
        <xsd:restriction base="dms:Text"/>
      </xsd:simpleType>
    </xsd:element>
    <xsd:element name="HTML_x0020_File_x0020_Type" ma:index="6" nillable="true" ma:displayName="HTML fájltípus" ma:hidden="true" ma:internalName="HTML_x0020_File_x0020_Type" ma:readOnly="true">
      <xsd:simpleType>
        <xsd:restriction base="dms:Text"/>
      </xsd:simpleType>
    </xsd:element>
    <xsd:element name="_SourceUrl" ma:index="7" nillable="true" ma:displayName="Forrás URL-címe" ma:hidden="true" ma:internalName="_SourceUrl">
      <xsd:simpleType>
        <xsd:restriction base="dms:Text"/>
      </xsd:simpleType>
    </xsd:element>
    <xsd:element name="_SharedFileIndex" ma:index="8" nillable="true" ma:displayName="Megosztott fájl indexe" ma:hidden="true" ma:internalName="_SharedFileIndex">
      <xsd:simpleType>
        <xsd:restriction base="dms:Text"/>
      </xsd:simpleType>
    </xsd:element>
    <xsd:element name="TemplateUrl" ma:index="10" nillable="true" ma:displayName="Sablonhivatkozás" ma:hidden="true" ma:internalName="TemplateUrl">
      <xsd:simpleType>
        <xsd:restriction base="dms:Text"/>
      </xsd:simpleType>
    </xsd:element>
    <xsd:element name="xd_ProgID" ma:index="11" nillable="true" ma:displayName="HTML-fájlhivatkozás" ma:hidden="true" ma:internalName="xd_ProgID">
      <xsd:simpleType>
        <xsd:restriction base="dms:Text"/>
      </xsd:simpleType>
    </xsd:element>
    <xsd:element name="xd_Signature" ma:index="12" nillable="true" ma:displayName="Alá van írva" ma:hidden="true" ma:internalName="xd_Signature" ma:readOnly="true">
      <xsd:simpleType>
        <xsd:restriction base="dms:Boolean"/>
      </xsd:simpleType>
    </xsd:element>
    <xsd:element name="ID" ma:index="23" nillable="true" ma:displayName="Azonosító" ma:internalName="ID" ma:readOnly="true">
      <xsd:simpleType>
        <xsd:restriction base="dms:Unknown"/>
      </xsd:simpleType>
    </xsd:element>
    <xsd:element name="Author" ma:index="26" nillable="true" ma:displayName="Létrehozta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28" nillable="true" ma:displayName="Módosította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29" nillable="true" ma:displayName="Másolási célhelyekkel rendelkezik" ma:hidden="true" ma:internalName="_HasCopyDestinations" ma:readOnly="true">
      <xsd:simpleType>
        <xsd:restriction base="dms:Boolean"/>
      </xsd:simpleType>
    </xsd:element>
    <xsd:element name="_CopySource" ma:index="30" nillable="true" ma:displayName="Másolás forrása" ma:internalName="_CopySource" ma:readOnly="true">
      <xsd:simpleType>
        <xsd:restriction base="dms:Text"/>
      </xsd:simpleType>
    </xsd:element>
    <xsd:element name="_ModerationStatus" ma:index="31" nillable="true" ma:displayName="Jóváhagyási fázis" ma:default="0" ma:hidden="true" ma:internalName="_ModerationStatus" ma:readOnly="true">
      <xsd:simpleType>
        <xsd:restriction base="dms:Unknown"/>
      </xsd:simpleType>
    </xsd:element>
    <xsd:element name="FileRef" ma:index="32" nillable="true" ma:displayName="URL-cím" ma:hidden="true" ma:list="Docs" ma:internalName="FileRef" ma:readOnly="true" ma:showField="FullUrl">
      <xsd:simpleType>
        <xsd:restriction base="dms:Lookup"/>
      </xsd:simpleType>
    </xsd:element>
    <xsd:element name="FileDirRef" ma:index="33" nillable="true" ma:displayName="Elérési út" ma:hidden="true" ma:list="Docs" ma:internalName="FileDirRef" ma:readOnly="true" ma:showField="DirName">
      <xsd:simpleType>
        <xsd:restriction base="dms:Lookup"/>
      </xsd:simpleType>
    </xsd:element>
    <xsd:element name="Last_x0020_Modified" ma:index="34" nillable="true" ma:displayName="Módosítva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35" nillable="true" ma:displayName="Létrehozva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36" nillable="true" ma:displayName="Fájlméret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37" nillable="true" ma:displayName="Elemtípus" ma:hidden="true" ma:list="Docs" ma:internalName="FSObjType" ma:readOnly="true" ma:showField="FSType">
      <xsd:simpleType>
        <xsd:restriction base="dms:Lookup"/>
      </xsd:simpleType>
    </xsd:element>
    <xsd:element name="SortBehavior" ma:index="38" nillable="true" ma:displayName="Rendezés típusa" ma:hidden="true" ma:list="Docs" ma:internalName="SortBehavior" ma:readOnly="true" ma:showField="SortBehavior">
      <xsd:simpleType>
        <xsd:restriction base="dms:Lookup"/>
      </xsd:simpleType>
    </xsd:element>
    <xsd:element name="CheckedOutUserId" ma:index="40" nillable="true" ma:displayName="Az elemet kivevő felhasználó azonosítója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41" nillable="true" ma:displayName="Kivette a helyi fiók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42" nillable="true" ma:displayName="Kivette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43" nillable="true" ma:displayName="Egyedi azonosító" ma:hidden="true" ma:list="Docs" ma:internalName="UniqueId" ma:readOnly="true" ma:showField="UniqueId">
      <xsd:simpleType>
        <xsd:restriction base="dms:Lookup"/>
      </xsd:simpleType>
    </xsd:element>
    <xsd:element name="SyncClientId" ma:index="44" nillable="true" ma:displayName="Ügyfél azonosítója" ma:hidden="true" ma:list="Docs" ma:internalName="SyncClientId" ma:readOnly="true" ma:showField="SyncClientId">
      <xsd:simpleType>
        <xsd:restriction base="dms:Lookup"/>
      </xsd:simpleType>
    </xsd:element>
    <xsd:element name="ProgId" ma:index="4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4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47" nillable="true" ma:displayName="Vírusállapot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48" nillable="true" ma:displayName="Kivette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49" nillable="true" ma:displayName="Beadási megjegyzés" ma:format="TRUE" ma:list="Docs" ma:internalName="_CheckinComment" ma:readOnly="true" ma:showField="CheckinComment">
      <xsd:simpleType>
        <xsd:restriction base="dms:Lookup"/>
      </xsd:simpleType>
    </xsd:element>
    <xsd:element name="MetaInfo" ma:index="56" nillable="true" ma:displayName="Tulajdonságcsomag" ma:hidden="true" ma:list="Docs" ma:internalName="MetaInfo" ma:showField="MetaInfo">
      <xsd:simpleType>
        <xsd:restriction base="dms:Lookup"/>
      </xsd:simpleType>
    </xsd:element>
    <xsd:element name="_Level" ma:index="57" nillable="true" ma:displayName="Szint" ma:hidden="true" ma:internalName="_Level" ma:readOnly="true">
      <xsd:simpleType>
        <xsd:restriction base="dms:Unknown"/>
      </xsd:simpleType>
    </xsd:element>
    <xsd:element name="_IsCurrentVersion" ma:index="58" nillable="true" ma:displayName="Aktuális verzió" ma:hidden="true" ma:internalName="_IsCurrentVersion" ma:readOnly="true">
      <xsd:simpleType>
        <xsd:restriction base="dms:Boolean"/>
      </xsd:simpleType>
    </xsd:element>
    <xsd:element name="ItemChildCount" ma:index="59" nillable="true" ma:displayName="Gyermekelemek száma" ma:hidden="true" ma:list="Docs" ma:internalName="ItemChildCount" ma:readOnly="true" ma:showField="ItemChildCount">
      <xsd:simpleType>
        <xsd:restriction base="dms:Lookup"/>
      </xsd:simpleType>
    </xsd:element>
    <xsd:element name="FolderChildCount" ma:index="60" nillable="true" ma:displayName="Mappa gyermekelemeinek száma" ma:hidden="true" ma:list="Docs" ma:internalName="FolderChildCount" ma:readOnly="true" ma:showField="FolderChildCount">
      <xsd:simpleType>
        <xsd:restriction base="dms:Lookup"/>
      </xsd:simpleType>
    </xsd:element>
    <xsd:element name="owshiddenversion" ma:index="62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63" nillable="true" ma:displayName="Felhasználói felület verziószáma" ma:hidden="true" ma:internalName="_UIVersion" ma:readOnly="true">
      <xsd:simpleType>
        <xsd:restriction base="dms:Unknown"/>
      </xsd:simpleType>
    </xsd:element>
    <xsd:element name="_UIVersionString" ma:index="64" nillable="true" ma:displayName="Verziószám" ma:internalName="_UIVersionString" ma:readOnly="true">
      <xsd:simpleType>
        <xsd:restriction base="dms:Text"/>
      </xsd:simpleType>
    </xsd:element>
    <xsd:element name="InstanceID" ma:index="65" nillable="true" ma:displayName="Példányazonosító" ma:hidden="true" ma:internalName="InstanceID" ma:readOnly="true">
      <xsd:simpleType>
        <xsd:restriction base="dms:Unknown"/>
      </xsd:simpleType>
    </xsd:element>
    <xsd:element name="Order" ma:index="66" nillable="true" ma:displayName="Sorrend" ma:hidden="true" ma:internalName="Order">
      <xsd:simpleType>
        <xsd:restriction base="dms:Number"/>
      </xsd:simpleType>
    </xsd:element>
    <xsd:element name="GUID" ma:index="67" nillable="true" ma:displayName="GUID azonosító" ma:hidden="true" ma:internalName="GUID" ma:readOnly="true">
      <xsd:simpleType>
        <xsd:restriction base="dms:Unknown"/>
      </xsd:simpleType>
    </xsd:element>
    <xsd:element name="WorkflowVersion" ma:index="68" nillable="true" ma:displayName="Munkafolyamat-verzió" ma:hidden="true" ma:internalName="WorkflowVersion" ma:readOnly="true">
      <xsd:simpleType>
        <xsd:restriction base="dms:Unknown"/>
      </xsd:simpleType>
    </xsd:element>
    <xsd:element name="WorkflowInstanceID" ma:index="69" nillable="true" ma:displayName="Munkafolyamat-példány azonosítója" ma:hidden="true" ma:internalName="WorkflowInstanceID" ma:readOnly="true">
      <xsd:simpleType>
        <xsd:restriction base="dms:Unknown"/>
      </xsd:simpleType>
    </xsd:element>
    <xsd:element name="ParentVersionString" ma:index="70" nillable="true" ma:displayName="Forrás verziószáma (konvertált dokumentum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71" nillable="true" ma:displayName="Forrás neve (konvertált dokumentum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72" nillable="true" ma:displayName="Dokumentum verzió-ellenőrzési száma" ma:hidden="true" ma:list="Docs" ma:internalName="DocConcurrencyNumber" ma:readOnly="true" ma:showField="DocConcurrencyNumber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Tartalomtípus"/>
        <xsd:element ref="dc:title" minOccurs="0" maxOccurs="1" ma:index="9" ma:displayName="Cím"/>
        <xsd:element ref="dc:subject" minOccurs="0" maxOccurs="1" ma:index="14" ma:displayName="Azonosító"/>
        <xsd:element ref="dc:description" minOccurs="0" maxOccurs="1"/>
        <xsd:element name="keywords" minOccurs="0" maxOccurs="1" type="xsd:string" ma:index="13" ma:displayName="Kulcsszavak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2EB30-1E11-41DA-AE57-F59B76B78C7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7BD8102F-F079-414B-B112-257931A82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OFK</vt:lpstr>
      <vt:lpstr>OFK!Nyomtatási_cím</vt:lpstr>
      <vt:lpstr>OFK!Nyomtatási_terület</vt:lpstr>
    </vt:vector>
  </TitlesOfParts>
  <Manager/>
  <Company>OTP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07.e. sz. melléklet: Költségvetés adatlap – Felújítás - Otthonfelújítási lakáshitel</dc:title>
  <dc:subject/>
  <dc:creator>Bencsik Éva</dc:creator>
  <cp:keywords/>
  <dc:description/>
  <cp:lastModifiedBy>Jablonszki Milán</cp:lastModifiedBy>
  <cp:revision/>
  <cp:lastPrinted>2025-01-30T13:54:32Z</cp:lastPrinted>
  <dcterms:created xsi:type="dcterms:W3CDTF">2017-09-05T10:08:50Z</dcterms:created>
  <dcterms:modified xsi:type="dcterms:W3CDTF">2025-01-31T11:09:00Z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0x0101001534F4A482E645CFAB9926D0138DBB9D007E2348162532E947ACA1889FA4AF9E9D</vt:lpwstr>
  </property>
</Properties>
</file>