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filterPrivacy="1" codeName="ThisWorkbook"/>
  <xr:revisionPtr revIDLastSave="0" documentId="13_ncr:1_{3B0CC134-8CBE-46EC-B64D-C752197322CF}" xr6:coauthVersionLast="47" xr6:coauthVersionMax="47" xr10:uidLastSave="{00000000-0000-0000-0000-000000000000}"/>
  <bookViews>
    <workbookView xWindow="-110" yWindow="-110" windowWidth="19420" windowHeight="10420" xr2:uid="{00000000-000D-0000-FFFF-FFFF00000000}"/>
  </bookViews>
  <sheets>
    <sheet name="Tartalom" sheetId="20" r:id="rId1"/>
    <sheet name="KM1" sheetId="1" r:id="rId2"/>
    <sheet name="OV1" sheetId="3" r:id="rId3"/>
    <sheet name="CC1" sheetId="10" r:id="rId4"/>
    <sheet name="IFRS9" sheetId="56" r:id="rId5"/>
    <sheet name="LR2" sheetId="16" r:id="rId6"/>
    <sheet name="LIQ1" sheetId="57"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 i="10" l="1"/>
</calcChain>
</file>

<file path=xl/sharedStrings.xml><?xml version="1.0" encoding="utf-8"?>
<sst xmlns="http://schemas.openxmlformats.org/spreadsheetml/2006/main" count="403" uniqueCount="374">
  <si>
    <t>Back to contents page</t>
  </si>
  <si>
    <t>KM1 - A fő mérőszámok</t>
  </si>
  <si>
    <t>(millió forintban)</t>
  </si>
  <si>
    <t>OV1 - A teljes kockázati kitettségértékek áttekintése</t>
  </si>
  <si>
    <t>Teljes kockázati kitettségérték (TREA)</t>
  </si>
  <si>
    <t>Minimum tőkekövetelmények</t>
  </si>
  <si>
    <t>Hitelkockázat (a partnerkockázaton kívül)</t>
  </si>
  <si>
    <t>ebből sztenderd módszer</t>
  </si>
  <si>
    <t>Partnerkockázat</t>
  </si>
  <si>
    <t>ebből piaci árazás szerint</t>
  </si>
  <si>
    <t>ebből hitelértékelési korrekció (CVA)</t>
  </si>
  <si>
    <t>Piaci kockázat</t>
  </si>
  <si>
    <t>Működési kockázat</t>
  </si>
  <si>
    <t>ebből az alapmutató módszere</t>
  </si>
  <si>
    <t>ebből fejlett mérési módszer</t>
  </si>
  <si>
    <t>Összesen</t>
  </si>
  <si>
    <t>CC1 - A szabályozói szavatolótőke összetétele</t>
  </si>
  <si>
    <t>Tőkeinstrumentumok és a kapcsolódó névértéken felüli befizetések (ázsió)</t>
  </si>
  <si>
    <t>ebből: részvény</t>
  </si>
  <si>
    <t>Halmozott egyéb átfogó jövedelem (és egyéb tartalékok)</t>
  </si>
  <si>
    <t>Általános banki kockázatok fedezetére képzett tartalékok</t>
  </si>
  <si>
    <t>Függetlenül felülvizsgált évközi nyereség minden előre látható teher vagy osztalék levonása után</t>
  </si>
  <si>
    <t>Elsődleges alapvető tőke a szabályozói kiigazításokat megelőzően</t>
  </si>
  <si>
    <t>Kiegészítő értékelési korrekció (negatív összeg)</t>
  </si>
  <si>
    <t>Immateriális javak (a kapcsolódó adókötelezettségek levonása után) (negatív összeg)</t>
  </si>
  <si>
    <t>A várható veszteségértékek kiszámításából eredő negatív összegek</t>
  </si>
  <si>
    <t>Valós értéken értékelt kötelezettségekből származó nyereség vagy veszteség, amely a saját hitelképességében beállt változásokra vezethető vissza</t>
  </si>
  <si>
    <t>Az 1250%-os kockázati súllyal figyelembe veendő következő elemek kitettségekre, ha az intézmény a levonási alternatívát választja</t>
  </si>
  <si>
    <t>ebből: értékpapírosítási pozíciók (negatív összeg)</t>
  </si>
  <si>
    <t>ebből: nyitva szállítás (negatív összeg)</t>
  </si>
  <si>
    <t>ebből: átmeneti különbözetből származó halasztott adókövetelések</t>
  </si>
  <si>
    <t>25a</t>
  </si>
  <si>
    <t>A folyó üzleti év veszteségei (negatív összeg)</t>
  </si>
  <si>
    <t>Elsődleges alapvető tőke</t>
  </si>
  <si>
    <t>ebből: leányvállalatok által kibocsátott, kivezetésre kerülő instrumentumok</t>
  </si>
  <si>
    <t>Hitelkockázati kiigazítások</t>
  </si>
  <si>
    <t>ebből: tőkefenntartási pufferkövetelmény</t>
  </si>
  <si>
    <t>A hitelkockázati kiigazításoknak a járulékos tőkébe belső minősítésen alapuló módszer szerint történő bevonására vonatkozó felső korlát</t>
  </si>
  <si>
    <t>Kivezetésre kerülő járulékos tőkeinstrumentumokra vonatkozó jelenlegi felső korlát</t>
  </si>
  <si>
    <t>Elsődleges alapvető tőke (CET1): instrumentumok és tartalékok</t>
  </si>
  <si>
    <t>Forrás a szabályozói konszolidáció hatókörébe tartozó mérleg hivatkozási számai/betűjelzései alapján</t>
  </si>
  <si>
    <r>
      <t>Eredménytartalék</t>
    </r>
    <r>
      <rPr>
        <vertAlign val="superscript"/>
        <sz val="8"/>
        <rFont val="Arial"/>
        <family val="2"/>
        <charset val="238"/>
      </rPr>
      <t>1</t>
    </r>
  </si>
  <si>
    <t>A CRR 484. cikkének (3) bekezdésében említett beszámítható elemek összege és a kapcsolódó névértéken felüli befizetések (ázsió), amelyek kivezetésre kerülnek az elsődleges alapvető tőkéből</t>
  </si>
  <si>
    <t>Kisebbségi részesedések (a konszolidált elsődleges alapvető tőkében megengedett összeg)</t>
  </si>
  <si>
    <t>Elsődleges alapvető tőke (CET1): szabályozói kiigazítások</t>
  </si>
  <si>
    <t>Jövőbeli nyereségtől függően érvényesíthető halasztott adókövetelések, kivéve az átmeneti különbözetből származókat (a kapcsolódó adókötelezettség levonása után, amennyiben teljesülnek a CRR 38. cikkének (3) bekezdésében foglalt feltételek) (negatív összeg)</t>
  </si>
  <si>
    <t>Nem valós értéken értékelt pénzügyi instrumentumok cash flow fedezeti ügyleteiből származó nyereségekhez vagy veszteségekhez kapcsolódó valós értékelés értékelési tartaléka</t>
  </si>
  <si>
    <t>Minden olyan sajáttőke-növekedés, amely értékpapírosított eszközökből ered (negatív összeg)</t>
  </si>
  <si>
    <t>Meghatározott szolgáltatást nyújtó nyugdíjalapban lévő eszközök (negatív összeg)</t>
  </si>
  <si>
    <t>Egy intézmény közvetlen, közvetett és szintetikus módon tulajdonában lévő saját elsődleges alapvető tőkeinstrumentumok állománya (negatív összeg)</t>
  </si>
  <si>
    <t>Olyan pénzügyi ágazatbeli szervezetek által kibocsátott, az intézmény közvetlen, közvetett és szintetikus módon tulajdonában lévő elsődleges alapvető tőkeinstrumentumok állománya, amelyekkel az intézmény kereszttulajdonlási viszonyban áll, amelynek célja az intézmény szavatolótőkéjének mesterséges megemelése (negatív összeg)</t>
  </si>
  <si>
    <t>Az intézmény közvetlen, közvetett és szintetikus módon tulajdonát képező, pénzügyi ágazatbeli szervezetek által kibocsátott elsődleges alapvető tőkeinstrumentumok állománya, ha az intézmény nem rendelkezik jelentős befektetéssel az említett szervezetekben (10 %-os küszöbérték feletti összeg, a figyelembe vehető rövid pozíciók levonása után) (negatív összeg)</t>
  </si>
  <si>
    <t>Az intézmény közvetlen, közvetett és szintetikus módon tulajdonát képező, pénzügyi ágazatbeli szervezetek által kibocsátott elsődleges alapvető tőkeinstrumentumok állománya, ha az intézmény jelentős befektetéssel rendelkezik az említett szervezetekben (10 %-os küszöbérték feletti összeg, a figyelembe vehető rövid pozíciók levonása után) (negatív összeg)</t>
  </si>
  <si>
    <t>ebből: pénzügyi ágazaton kívüli befolyásoló részesedés (negatív összeg)</t>
  </si>
  <si>
    <t>Az átmeneti különbözetből származó halasztott adókövetelések (a 10 %-os küszöbérték feletti összeg, a kapcsolódó adókötelezettség levonása után, amennyiben teljesülnek a CRR 38. cikkének (3) bekezdésében foglalt feltételek) (negatív összeg)</t>
  </si>
  <si>
    <t>A 17,65 %-os küszöbértéket meghaladó összeg (negatív összeg)</t>
  </si>
  <si>
    <t>ebből: Az intézmény közvetlen, közvetett és szintetikus módon tulajdonát képező, pénzügyi ágazatbeli szervezetek által kibocsátott elsődleges alapvető tőkeinstrumentumok állománya, ha az intézmény jelentős befektetéssel rendelkezik az említett szervezetekben</t>
  </si>
  <si>
    <t>A CET1 tőkeelemekhez kapcsolódó előre látható adóterhek, kivéve, ha az intézmény megfelelően korrigálja a CET1 tőkeelemek összegét annyiban, amennyiben az ilyen adóterhek csökkentik azt az összeget, amelynek mértékéig az említett elemek kockázatok vagy veszteségek fedezésére alkalmazhatók (negatív összeg)</t>
  </si>
  <si>
    <t>A kiegészítő alapvető tőkéből (AT1) levonandó beszámíthatóelemek azon összege, amely meghaladja az intézmény AT1 elemeit (negatív összeg)</t>
  </si>
  <si>
    <t>Egyéb szabályozói kiigazítások</t>
  </si>
  <si>
    <t>Az elsődleges alapvető tőke (CET1) összes szabályozói kiigazítása</t>
  </si>
  <si>
    <t>Elsődleges alapvető tőke (CET1)</t>
  </si>
  <si>
    <t>Kiegészítő alapvető tőke (AT1): instrumentumok</t>
  </si>
  <si>
    <t>ebből: az alkalmazandó számviteli szabályozás szerinti saját tőkének minősül</t>
  </si>
  <si>
    <t>ebből: az alkalmazandó számviteli szabályozás szerinti kötelezettségeknek minősül</t>
  </si>
  <si>
    <t>A CRR 484. cikkének (4) bekezdésében említett beszámítható elemek összege és a kapcsolódó névértéken felüli befizetések, amelyek kivezetésre kerülnek az AT1 tőkéből</t>
  </si>
  <si>
    <t>A CRR 494a. cikkének (1) bekezdésében említett azon beszámítható elemek összege, amelyek kivezetésre kerülnek az AT1 tőkéből</t>
  </si>
  <si>
    <t>A CRR 494b. cikkének (1) bekezdésében említett azon beszámítható elemek összege, amelyek kivezetésre kerülnek az AT1 tőkéből</t>
  </si>
  <si>
    <t>A konszolidált kiegészítő alapvető tőke részét képező, az alapvető tőkébe beszámítható tőke (beleértve az 5. sorban nem szereplő kisebbségi részesedéseket is), amelyet leányvállalatok bocsátanak ki és harmadik felek birtokolnak</t>
  </si>
  <si>
    <t>Kiegészítő alapvető tőke (AT1) a szabályozói kiigazításokat megelőzően</t>
  </si>
  <si>
    <t>Kiegészítő alapvető tőke (AT1): szabályozói kiigazítások</t>
  </si>
  <si>
    <t>Az intézmény közvetlen, közvetett és szintetikus módon tulajdonát képező saját kiegészítő alapvető tőkeinstrumentumok (negatív összeg)</t>
  </si>
  <si>
    <t>Olyan pénzügyi ágazatbeli szervezetek által kibocsátott, az intézmény közvetlen, közvetett és szintetikus módon tulajdonában lévő kiegészítő alapvető tőkeinstrumentumok, amelyekkel az intézmény kereszttulajdonlási viszonyban áll, amelyet az intézmény szavatolótőkéjének mesterséges megemelése céljából alkalmaznak (negatív összeg)</t>
  </si>
  <si>
    <t>Az intézmény közvetlen, közvetett és szintetikus módon tulajdonát képező, pénzügyi ágazatbeli szervezetek által kibocsátott kiegészítő alapvető tőkeinstrumentumok állománya, ha az intézmény nem rendelkezik jelentős befektetéssel az említett szervezetekben (10 %-os küszöbérték feletti összeg, a figyelembe vehető rövid pozíciók levonása után) (negatív összeg)</t>
  </si>
  <si>
    <t>Az intézmény közvetlen, közvetett és szintetikus módon tulajdonát képező, pénzügyi ágazatbeli szervezetek által kibocsátott kiegészítő alapvető tőkeinstrumentumok állománya, ha az intézmény jelentős befektetéssel rendelkezik az említett szervezetekben (a figyelembe vehető rövid pozíciók levonása után) (negatív összeg)</t>
  </si>
  <si>
    <t>A járulékos tőkéből (T2) levonandó beszámítható elemek azon összege, amely meghaladja az intézmény T2 elemeit (negatív összeg)</t>
  </si>
  <si>
    <t>AT1 tőke egyéb szabályozói kiigazításai</t>
  </si>
  <si>
    <t>A kiegészítő alapvető tőke (AT1) összes szabályozói kiigazítása</t>
  </si>
  <si>
    <t>Kiegészítő alapvető tőke (AT1)</t>
  </si>
  <si>
    <t>Alapvető tőke (T1 = CET1 + AT1)</t>
  </si>
  <si>
    <t>Járulékos tőke (T2): instrumentumok</t>
  </si>
  <si>
    <t>A CRR 484. cikkének (5) bekezdésében említett beszámítható elemek összege és a kapcsolódó névértéken felüli befizetések, amelyek kivezetésre kerülnek a járulékos tőkéből a CRR 486. cikkének (4) bekezdésében meghatározottak szerint</t>
  </si>
  <si>
    <t>A CRR 494a. cikkének (2) bekezdésében említett azon beszámítható elemek összege, amelyek kivezetésre kerülnek a járulékos tőkéből</t>
  </si>
  <si>
    <t>A CRR 494b. cikkének (2) bekezdésében említett azon beszámítható elemek összege, amelyek kivezetésre kerülnek a járulékos tőkéből</t>
  </si>
  <si>
    <t>A konszolidált járulékos tőke részét képező, a szavatolótőkébe beszámítható instrumentumok (beleértve az 5. sorban vagy a 34. sorban nem szereplő kisebbségi részesedéseket és AT1 instrumentumokat is), amelyeket leányvállalatok bocsátanak ki és harmadik felek birtokolnak</t>
  </si>
  <si>
    <t>Járulékos tőke (T2) a szabályozói kiigazításokat megelőzően</t>
  </si>
  <si>
    <t>Járulékos tőke (T2): szabályozói kiigazítások</t>
  </si>
  <si>
    <t>Egy intézmény közvetlen, közvetett és szintetikus módon tulajdonában lévő saját járulékos tőkeinstrumentumok és alárendelt kölcsönök (negatív összeg)</t>
  </si>
  <si>
    <t>Olyan pénzügyi ágazatbeli szervezetek által kibocsátott, az intézmény közvetlen, közvetett és szintetikus módon tulajdonában lévő járulékos tőkeinstrumentumok és alárendelt kölcsönök, amelyekkel az intézmény kereszttulajdonlási viszonyban áll, amelyet az intézmény szavatolótőkéjének mesterséges megemelése céljából alkalmaznak (negatív összeg)</t>
  </si>
  <si>
    <t>Az intézmény közvetlen, közvetett és szintetikus módon tulajdonát képező, pénzügyi ágazatbeli szervezetek által kibocsátott járulékos tőkeinstrumentumok és alárendelt kölcsönök állománya, ha az intézmény nem rendelkezik jelentős részesedéssel az említett szervezetekben (10 %-os küszöbérték feletti összeg, a figyelembe vehető rövid pozíciók levonása után) (negatív összeg)</t>
  </si>
  <si>
    <t>Az intézmény közvetlen, közvetett és szintetikus módon tulajdonát képező, pénzügyi ágazatbeli szervezetek által kibocsátott járulékos tőkeinstrumentumok és alárendelt kölcsönök állománya, ha az intézmény jelentős részesedéssel rendelkezik az említett szervezetekben (a figyelembe vehető rövid pozíciók levonása után) (negatív összeg)</t>
  </si>
  <si>
    <t>A leírható, illetve átalakítható kötelezettségelemekből levonandó beszámítható elemek azon összege, amely meghaladja az intézmény leírható, illetve átalakítható kötelezettségelemeit (negatív összeg)</t>
  </si>
  <si>
    <t>A járulékos tőke egyéb szabályozói kiigazításai</t>
  </si>
  <si>
    <t>A járulékos tőke (T2) összes szabályozói kiigazítása</t>
  </si>
  <si>
    <t>Járulékos tőke (T2)</t>
  </si>
  <si>
    <t>Tőke összesen (tőke összesen = T1 + T2)</t>
  </si>
  <si>
    <t>Teljes kockázati kitettségérték</t>
  </si>
  <si>
    <t>Tőkemegfelelési mutatók és tőkekövetelmények, beleértve a puffereket</t>
  </si>
  <si>
    <t>Alapvető tőke</t>
  </si>
  <si>
    <t>Tőke összesen</t>
  </si>
  <si>
    <t>Az intézmény teljes CET1 tőkekövetelménye</t>
  </si>
  <si>
    <r>
      <t>ebből: rendszerkockázati tőkepuffer-követelmény</t>
    </r>
    <r>
      <rPr>
        <vertAlign val="superscript"/>
        <sz val="8"/>
        <rFont val="Arial"/>
        <family val="2"/>
        <charset val="238"/>
      </rPr>
      <t>3</t>
    </r>
  </si>
  <si>
    <r>
      <t>ebből: globálisan rendszerszinten jelentős intézmények vagy egyéb rendszerszinten jelentős intézmények pufferére vonatkozó követelmény</t>
    </r>
    <r>
      <rPr>
        <vertAlign val="superscript"/>
        <sz val="8"/>
        <rFont val="Arial"/>
        <family val="2"/>
        <charset val="238"/>
      </rPr>
      <t>4</t>
    </r>
  </si>
  <si>
    <t>A minimális tőkekövetelmény teljesítését követően rendelkezésre álló elsődleges alapvető tőke (a teljes kockázati kitettségérték százalékaként kifejezve)</t>
  </si>
  <si>
    <t>A levonási küszöbértékek alatti összegek (a kockázati súlyozást megelőzően)</t>
  </si>
  <si>
    <t>Pénzügyi ágazatbeli szervezeteknek az intézmény közvetlen és közvetett módon tulajdonát képező szavatolótőkéje és leírható, illetve átalakítható kötelezettsége, ha az intézmény nem rendelkezik jelentős befektetéssel az említett szervezetekben (10 %-os küszöbérték alatti összeg, a figyelembe vehető rövid pozíciók levonása után)</t>
  </si>
  <si>
    <t>Pénzügyi ágazatbeli szervezeteknek az intézmény közvetlen és közvetett módon tulajdonát képező CET1 tőkeinstrumentumai, ha az intézmény jelentős befektetéssel rendelkezik az említett szervezetekben (17,65 %-os küszöbérték alatti összeg, a figyelembe vehető rövid pozíciók levonása után)</t>
  </si>
  <si>
    <t>Az átmeneti különbözetből származó halasztott adókövetelések (a 17,65 %-os küszöbérték alatti összeg, a kapcsolódó adókötelezettség levonása után, amennyiben teljesülnek a CRR 38. cikkének (3) bekezdésében foglalt feltételek)</t>
  </si>
  <si>
    <t>A céltartalékok járulékos tőkébe történő bevonására vonatkozó felső korlátok</t>
  </si>
  <si>
    <t>A hitelkockázati kiigazításoknak a járulékos tőkébe sztenderd módszer szerint történő bevonására vonatkozó felső korlátok</t>
  </si>
  <si>
    <t>A járulékos tőkében foglalt hitelkockázati kiigazítások a sztenderd módszer alá tartozó kitettségek tekintetében (a felső korlát alkalmazása előtt)</t>
  </si>
  <si>
    <t>A járulékos tőkében foglalt hitelkockázati kiigazítások a belső minősítésen alapuló módszer alá tartozó kitettségek tekintetében (a felső korlát alkalmazása előtt)</t>
  </si>
  <si>
    <t>Kivezetésre kerülő tőkeinstrumentumok (csak 2014. január 1. és 2022. január 1. között alkalmazható)</t>
  </si>
  <si>
    <t>Kivezetésre kerülő CET1 tőkeinstrumentumokra vonatkozó jelenlegi felső korlát</t>
  </si>
  <si>
    <t>A CET1 tőkeinstrumentumok között a felső korlát miatt figyelembe nem vett összeg (meghaladja a felső korlátot a visszaváltások és a lejáratok után)</t>
  </si>
  <si>
    <t>Kivezetésre kerülő AT1 tőkeinstrumentumokra vonatkozó jelenlegi felső korlát</t>
  </si>
  <si>
    <t>Az AT1 tőkeinstrumentumok között a felső korlát miatt figyelembe nem vett összeg (meghaladja a felső korlátot a visszaváltások és a lejáratok után)</t>
  </si>
  <si>
    <t>A járulékos tőkeinstrumentumok között a felső korlát miatt figyelembe nem vett összeg (meghaladja a felső korlátot a visszaváltások és a lejáratok után)</t>
  </si>
  <si>
    <t>Kockázattal súlyozott kitettségértékek</t>
  </si>
  <si>
    <t>millió forint</t>
  </si>
  <si>
    <t>Teljes kitettségi mérték</t>
  </si>
  <si>
    <t>LR2 - LRCom - Tőkeáttételi mutatóra vonatkozó egységes adattábla</t>
  </si>
  <si>
    <t>Tőkeáttételi mutató számításához használt kitettség a CRR szerint</t>
  </si>
  <si>
    <t>Mérlegen belüli kitettségek bontása (a származtatott kitettségek és értékpapír-finanszírozási ügyletek nélkül)</t>
  </si>
  <si>
    <t>Származtatott kitettségek</t>
  </si>
  <si>
    <t>Az eredeti kitettség szerinti módszer alapján meghatározott kitettségek</t>
  </si>
  <si>
    <t>(Származtatott ügyletekhez biztosított változó készpénzletét formájában fennálló követeléseket megtestesítő eszközök levonása)</t>
  </si>
  <si>
    <t>(Értékpapír-finanszírozási ügyleteket megtestesítő bruttó eszközök nettósított készpénz-kötelezettségei és -követelései)</t>
  </si>
  <si>
    <t>Értékpapír-finanszírozási ügyleteket megtestesítő eszközök partnerkockázati kitettsége</t>
  </si>
  <si>
    <t>Megbízotti ügyletek kitettsége</t>
  </si>
  <si>
    <t>(Ügyfél által elszámolt, központi szerződő féllel szembeni, mentesített értékpapír-finanszírozási kitettségek)</t>
  </si>
  <si>
    <t>Egyéb mérlegen kívüli kitettségek</t>
  </si>
  <si>
    <t>EU-19a</t>
  </si>
  <si>
    <t>EU-19b</t>
  </si>
  <si>
    <t>Tőkeáttételi mutató</t>
  </si>
  <si>
    <t>Mérlegen belüli tételek (származtatott ügyletek és értékpapír-finanszírozási ügyletek nélkül, de biztosítékokkal)</t>
  </si>
  <si>
    <t>Származtatott ügylethez kapcsolódó biztosíték által az alkalmazandó számviteli szabályozás értelmében a mérlegben okozott eszközérték-csökkentés visszaírása</t>
  </si>
  <si>
    <t>(Kiigazítás értékpapír-finanszírozási ügylet keretében kapott, eszközként megjelenített értékpapírok miatt)</t>
  </si>
  <si>
    <t>(A mérlegen belüli tételek általános hitelkockázati kiigazításai)</t>
  </si>
  <si>
    <t>(Az alapvető tőke meghatározása során levont eszközértékek)</t>
  </si>
  <si>
    <t>Mérlegen belüli kitettségek összesen (származtatott ügyletek és értékpapír-finanszírozási ügyletek nélkül)</t>
  </si>
  <si>
    <t>SA-CCR szerinti származtatott ügyletekkel összefüggő pótlási költség (az elismerhető változó készpénzletét nélkül)</t>
  </si>
  <si>
    <t>Származtatott ügyletekre vonatkozó eltérés: pótlásiköltség-hozzájárulás az egyszerűsített sztenderd módszer szerint</t>
  </si>
  <si>
    <t>SA-CCR szerinti származtatott ügyletekkel összefüggő potenciális jövőbeli kitettség miatti többletek</t>
  </si>
  <si>
    <t>Származtatott ügyletekre vonatkozó eltérés: potenciális jövőbeli kitettségi hozzájárulás az egyszerűsített sztenderd módszer szerint</t>
  </si>
  <si>
    <t>(Ügyfél által elszámolt, központi szerződő féllel szembeni, mentesített kereskedési kitettségek) (SA-CCR)</t>
  </si>
  <si>
    <t>(Ügyfél által elszámolt, központi szerződő féllel szembeni, mentesített kereskedési kitettségek) (egyszerűsített sztenderd módszer)</t>
  </si>
  <si>
    <t>(Ügyfél által elszámolt, központi szerződő féllel szembeni, mentesített kereskedési kitettségek (eredeti kitettség szerinti módszer)</t>
  </si>
  <si>
    <t>Eladott hitelderivatívák kiigazított tényleges névleges összege</t>
  </si>
  <si>
    <t>(Eladott hitelderivatívák utáni kiigazított tényleges névleges összeg beszámítások és többlet levonások)</t>
  </si>
  <si>
    <t>Származtatott kitettségek összesen</t>
  </si>
  <si>
    <t>Értékpapír-finanszírozási ügyletekből (SFT) származó kitettségek</t>
  </si>
  <si>
    <t>Értékpapír-finanszírozási ügyleteket megtestesítő bruttó (nettósítás nélküli) eszközök az eladásként elszámolt ügyletek miatti kiigazítás után</t>
  </si>
  <si>
    <t>Értékpapír-finanszírozási ügyletekre vonatkozó eltérés: partnerkockázati kitettség a CRR 429e. cikkének (5) bekezdése és 222. cikke szerint</t>
  </si>
  <si>
    <t>Értékpapír-finanszírozási ügyletből származó kitettségek összesen</t>
  </si>
  <si>
    <t>Mérlegen kívüli kitettségek bruttó névleges értéken</t>
  </si>
  <si>
    <t>(Hitel-egyenértékesítési kiigazítás)</t>
  </si>
  <si>
    <t>(Az alapvető tőke meghatározása során levont általános kockázati céltartalékok és a mérlegen kívüli kitettségekkel összefüggő egyedi kockázati céltartalékok)</t>
  </si>
  <si>
    <t>Mérlegen kívüli kitettségek</t>
  </si>
  <si>
    <t>Kizárt kitettségek</t>
  </si>
  <si>
    <t>(A teljes kitettségi mértékből a CRR 429a. cikke (1) bekezdésének c) pontjával összhangban kizárt kitettségek)</t>
  </si>
  <si>
    <t>(A CRR 429a. cikke (1) bekezdésének j) pontjával összhangban mentesített (mérlegen belüli és kívüli) kitettségek)</t>
  </si>
  <si>
    <t>(Közszektorbeli fejlesztési bankok (vagy egységek) kizárt kitettségei – Közszektorbeli beruházások)</t>
  </si>
  <si>
    <t>(Közszektorbeli fejlesztési bankok (vagy egységek) kizárt kitettségei – Kedvezményes kölcsönök)</t>
  </si>
  <si>
    <t>Nem közszektorbeli fejlesztési bankok (vagy egységek) továbbközvetített kedvezményes kölcsönökből eredő kizárt kitettségei)</t>
  </si>
  <si>
    <t>(Exporthitelekből eredő kitettségek garantált, kizárt részei)</t>
  </si>
  <si>
    <t>(Harmadik félnél elhelyezett, kizárt többletbiztosíték)</t>
  </si>
  <si>
    <t>(Központi értéktárnak/intézménynek a CRR 429a. cikke (1) bekezdésének o) pontja szerint kizárt, központi értéktárhoz kapcsolódó szolgáltatásai)</t>
  </si>
  <si>
    <t>(Kijelölt intézménynek a CRR 429a. cikke (1) bekezdésének p) pontja szerint kizárt, központi értéktárhoz kapcsolódó szolgáltatásai)</t>
  </si>
  <si>
    <t>(Az előfinanszírozási vagy áthidaló hitelek kitettségértékének csökkentése)</t>
  </si>
  <si>
    <t>(Kizárt kitettségek összesen)</t>
  </si>
  <si>
    <t>Tőke és teljes kitettségi mérték</t>
  </si>
  <si>
    <t>Tőkeáttételi mutató (%)</t>
  </si>
  <si>
    <t>Tőkeáttételi mutató (a közszektorbeli beruházásokra és kedvezményes kölcsönökre vonatkozó mentesség hatása nélkül) (%)</t>
  </si>
  <si>
    <t>Tőkeáttételi mutató (a központi banki tartalékokra alkalmazandó átmeneti mentesség hatása nélkül) (%)</t>
  </si>
  <si>
    <t>A minimális tőkeáttételi mutatóra vonatkozó szabályozói követelmény (%)</t>
  </si>
  <si>
    <t>A túlzott tőkeáttétel kockázatának kezelése érdekében előírt kiegészítő szavatolótőke-követelmény (%)</t>
  </si>
  <si>
    <t>ebből: CET1 tőke formájában</t>
  </si>
  <si>
    <t>Tőkeáttételimutató-pufferre vonatkozó követelmény (%)</t>
  </si>
  <si>
    <t>Együttes tőkeáttételimutató-követelmény (%)</t>
  </si>
  <si>
    <t>Átmeneti intézkedésekre vonatkozó döntés és releváns kitettségek</t>
  </si>
  <si>
    <t>A tőkemennyiség meghatározásával kapcsolatos átmeneti intézkedésre vonatkozó döntés</t>
  </si>
  <si>
    <t>LIQ1 - A likviditásfedezeti rátára vonatkozó mennyiségi információk</t>
  </si>
  <si>
    <t>Súlyozatlan érték összesen (átlag)</t>
  </si>
  <si>
    <t>Súlyozott érték összesen (átlag)</t>
  </si>
  <si>
    <t>EU 1a</t>
  </si>
  <si>
    <t>Negyedév vége (Év, hónap, nap)</t>
  </si>
  <si>
    <t>EU 1b</t>
  </si>
  <si>
    <t>Átlagszámításhoz felhasznált adatpontok száma</t>
  </si>
  <si>
    <t>MAGAS MINŐSÉGŰ LIKVID ESZKÖZÖK</t>
  </si>
  <si>
    <t>Magas minőségű likvid eszközök (HQLA) összesen</t>
  </si>
  <si>
    <t>KÉSZPÉNZ - KIÁRAMLÁSOK</t>
  </si>
  <si>
    <t>Lakossági és kisvállalkozói betétek, ebből:</t>
  </si>
  <si>
    <t>Stabil betétek</t>
  </si>
  <si>
    <t>Kevésbé stabil betétek</t>
  </si>
  <si>
    <t>Fedezetlen nem lakossági finanszírozás</t>
  </si>
  <si>
    <t>Operatív betétek (minden partner) és a szövetkezeti bankok hálózatán belüli betétek</t>
  </si>
  <si>
    <t>Nem operatív betétek (minden partner)</t>
  </si>
  <si>
    <t>Fedezetlen adósság</t>
  </si>
  <si>
    <t>Fedezett nem lakossági finanszírozás</t>
  </si>
  <si>
    <t>További követelmények</t>
  </si>
  <si>
    <t>Származtatott kitettségekkel és egyéb biztosítéki követelményekkel kapcsolatos kiáramlások</t>
  </si>
  <si>
    <t>Hiteltermékek finanszírozásán keletkezett veszteséggel kapcsolatos kiáramlások</t>
  </si>
  <si>
    <t>Hitel és likviditási keretek</t>
  </si>
  <si>
    <t>Egyéb szerződéses finanszírozási kötelezettségek</t>
  </si>
  <si>
    <t>Egyéb függő finanszírozási kötelezettségek</t>
  </si>
  <si>
    <t>KÉSZPÉNZKIÁRAMLÁSOK ÖSSZESEN</t>
  </si>
  <si>
    <t>KÉSZPÉNZ - BEÁRAMLÁSOK</t>
  </si>
  <si>
    <t>Fedezett kölcsönügyletek (pl. fordított repoügyletek)</t>
  </si>
  <si>
    <t>Teljes mértékben teljesítő kitettségekből származó beáramlások</t>
  </si>
  <si>
    <t>Egyéb készpénzbeáramlások</t>
  </si>
  <si>
    <t>(Devizakiviteli-/behozatali korlátozásokat alkalmazó harmadik országbeli ügyletekből eredő, vagy nem konvertibilis pénznemben denominált összes súlyozott beáramlás és összes súlyozott kiáramlás különbözete)</t>
  </si>
  <si>
    <t>(Kapcsolt szakosított hitelintézettől származó többlet beáramlás)</t>
  </si>
  <si>
    <t>KÉSZPÉNZBEÁRAMLÁSOK ÖSSZESEN</t>
  </si>
  <si>
    <t>EU-20a</t>
  </si>
  <si>
    <t>Teljesen mentesített beáramlások</t>
  </si>
  <si>
    <t>EU-20b</t>
  </si>
  <si>
    <t>90 %-os felső korlát alá tartozó beáramlások</t>
  </si>
  <si>
    <t>EU-20c</t>
  </si>
  <si>
    <t>75 %-os felső korlát alá tartozó beáramlások</t>
  </si>
  <si>
    <t>TELJES KIIGAZÍTOTT ÖSSZEG</t>
  </si>
  <si>
    <t>LIKVIDITÁSI PUFFER</t>
  </si>
  <si>
    <t>NETTÓ KÉSZPÉNZKIÁRAMLÁSOK ÖSSZESEN</t>
  </si>
  <si>
    <t>LIKVIDITÁSFEDEZETI RÁTA</t>
  </si>
  <si>
    <t>EU 8b</t>
  </si>
  <si>
    <t>EU 23a</t>
  </si>
  <si>
    <t>EU 23c</t>
  </si>
  <si>
    <t>EU 7a</t>
  </si>
  <si>
    <t>EU 7b</t>
  </si>
  <si>
    <t>EU 7c</t>
  </si>
  <si>
    <t>EU 7d</t>
  </si>
  <si>
    <t>EU 8a</t>
  </si>
  <si>
    <t>EU 9a</t>
  </si>
  <si>
    <t>EU 10a</t>
  </si>
  <si>
    <t>EU 11a</t>
  </si>
  <si>
    <t>EU 14a</t>
  </si>
  <si>
    <t>EU 14b</t>
  </si>
  <si>
    <t>EU 14c</t>
  </si>
  <si>
    <t>EU 14d</t>
  </si>
  <si>
    <t>EU 14e</t>
  </si>
  <si>
    <t>EU 16a</t>
  </si>
  <si>
    <t>EU 16b</t>
  </si>
  <si>
    <t>EU-3a</t>
  </si>
  <si>
    <t>EU-5a</t>
  </si>
  <si>
    <t>EU-20d</t>
  </si>
  <si>
    <t>EU-25a</t>
  </si>
  <si>
    <t>EU-25b</t>
  </si>
  <si>
    <t>27a</t>
  </si>
  <si>
    <t>EU-33a</t>
  </si>
  <si>
    <t>EU-33b</t>
  </si>
  <si>
    <t>42a</t>
  </si>
  <si>
    <t>EU-47a</t>
  </si>
  <si>
    <t>EU-47b</t>
  </si>
  <si>
    <t>EU-56a</t>
  </si>
  <si>
    <t>EU-56b</t>
  </si>
  <si>
    <t>EU-67a</t>
  </si>
  <si>
    <t>EU-67b</t>
  </si>
  <si>
    <t>EU-9a</t>
  </si>
  <si>
    <t>EU-9b</t>
  </si>
  <si>
    <t>EU-8a</t>
  </si>
  <si>
    <t>EU-10a</t>
  </si>
  <si>
    <t>EU-10b</t>
  </si>
  <si>
    <t>EU-16a</t>
  </si>
  <si>
    <t>EU-17a</t>
  </si>
  <si>
    <t>EU-22a</t>
  </si>
  <si>
    <t>EU-22b</t>
  </si>
  <si>
    <t>EU-22k</t>
  </si>
  <si>
    <t>EU-22c</t>
  </si>
  <si>
    <t>EU-22d</t>
  </si>
  <si>
    <t>EU-22e</t>
  </si>
  <si>
    <t>EU-22f</t>
  </si>
  <si>
    <t>EU-22g</t>
  </si>
  <si>
    <t>EU-22h</t>
  </si>
  <si>
    <t>EU-22i</t>
  </si>
  <si>
    <t>EU-22j</t>
  </si>
  <si>
    <t>EU-25</t>
  </si>
  <si>
    <t>EU-26a</t>
  </si>
  <si>
    <t>EU-26b</t>
  </si>
  <si>
    <t>EU-27a</t>
  </si>
  <si>
    <t>EU-27b</t>
  </si>
  <si>
    <t>Szavatolótőke</t>
  </si>
  <si>
    <t>Előírt stabil források összesen</t>
  </si>
  <si>
    <t>Nettó stabil forrásellátottsági ráta (%)</t>
  </si>
  <si>
    <t>Rendelkezésre álló tőke (összegek)</t>
  </si>
  <si>
    <t>Elsődleges alapvető tőke (CET1), mintha az intézmény nem alkalmazta volna az IFRS 9-hez vagy hasonló, várható hitelezési veszteség alapú elszámoláshoz köthető átmeneti szabályokat</t>
  </si>
  <si>
    <t>Alapvető tőke, mintha az intézmény nem alkalmazta volna az IFRS 9-hez vagy hasonló, várható hitelezési veszteség alapú elszámoláshoz köthető átmeneti szabályokat</t>
  </si>
  <si>
    <t>Teljes tőke</t>
  </si>
  <si>
    <t>Teljes tőke, mintha az intézmény nem alkalmazta volna az IFRS 9-hez vagy hasonló, várható hitelezési veszteség alapú elszámoláshoz köthető átmeneti szabályokat</t>
  </si>
  <si>
    <t>Kockázattal súlyozott eszközök (összegek)</t>
  </si>
  <si>
    <t>Kockázattal súlyozott eszközök összesen</t>
  </si>
  <si>
    <t>Kockázattal súlyozott eszközök összesen, mintha az intézmény nem alkalmazta volna az IFRS 9-hez vagy hasonló, várható hitelezési veszteség alapú elszámoláshoz köthető átmeneti szabályokat</t>
  </si>
  <si>
    <t>Tőkemegfelelési mutatók</t>
  </si>
  <si>
    <t>Elsődleges alapvető tőke (CET1) (a kockázati kitettségérték százalékaként kifejezve)</t>
  </si>
  <si>
    <t>Elsődleges alapvető tőke (CET1) (a kockázati kitettségérték százalékaként kifejezve), mintha az intézmény nem alkalmazta volna az IFRS 9-hez vagy hasonló, várható hitelezési veszteség alapú elszámoláshoz köthető átmeneti szabályokat</t>
  </si>
  <si>
    <t>Alapvető tőke (Tier 1) (a kockázati kitettségérték százalékaként kifejezve)</t>
  </si>
  <si>
    <t>Alapvető tőke (Tier 1) (a kockázati kitettségérték százalékaként kifejezve), mintha az intézmény nem alkalmazta volna az IFRS 9-hez vagy hasonló, várható hitelezési veszteség alapú elszámoláshoz köthető átmeneti szabályokat</t>
  </si>
  <si>
    <t>Teljes tőke (a kockázati kitettségérték százalékaként kifejezve)</t>
  </si>
  <si>
    <t>Teljes tőke (ezen belül zárójelben megjelenítve: CET1) (a kockázati kitettségérték százalékaként kifejezve), mintha az intézmény nem alkalmazta volna az IFRS 9-hez vagy hasonló, várható hitelezési veszteség alapú elszámoláshoz köthető átmeneti szabályokat</t>
  </si>
  <si>
    <t>A tőkeáttételi mutató számításához használt teljes kitettségérték</t>
  </si>
  <si>
    <t>Tőkeáttételi mutató, mintha az intézmény nem alkalmazta volna az IFRS 9-hez vagy hasonló, várható hitelezési veszteség alapú elszámoláshoz köthető átmeneti szabályokat</t>
  </si>
  <si>
    <t>Rendelkezésre álló szavatolótőke (összegek)</t>
  </si>
  <si>
    <t>Alapvető tőke (T1)</t>
  </si>
  <si>
    <t>Tőkemegfelelési mutatók (a kockázattal súlyozott kitettségérték százalékában)</t>
  </si>
  <si>
    <t>Elsődleges alapvető tőkemegfelelési mutató (%)</t>
  </si>
  <si>
    <t>Alapvetőtőke-megfelelési mutató (%)</t>
  </si>
  <si>
    <t>Teljestőke-megfelelési mutató (%)</t>
  </si>
  <si>
    <t>A túlzott tőkeáttétel kockázatától eltérő kockázatok kezelését célzó kiegészítő szavatolótőke-követelmény (a kockázattal súlyozott kitettségérték százalékában)</t>
  </si>
  <si>
    <t>A túlzott tőkeáttétel kockázatától eltérő kockázatok kezelését célzó kiegészítő szavatolótőke-követelmény (%)</t>
  </si>
  <si>
    <t>ebből: CET1 tőkekövetelmény-mutató (százalékpont)</t>
  </si>
  <si>
    <t>ebből: T1 tőkekövetelmény-mutató (százalékpont)</t>
  </si>
  <si>
    <t>Teljes SREP-tőkekövetelmény (%)</t>
  </si>
  <si>
    <t>Kombinált pufferkövetelmény és teljes tőkekövetelmény (a kockázattal súlyozott kitettségérték százalékában)</t>
  </si>
  <si>
    <t>Tőkefenntartási puffer (%)</t>
  </si>
  <si>
    <t>A tagállamok szintjén azonosított makroprudenciális vagy rendszerkockázatokra képzett tőkefenntartási puffer</t>
  </si>
  <si>
    <t>Intézményspecifikus anticiklikus tőkepuffer (%)</t>
  </si>
  <si>
    <t>Rendszerkockázati tőkepuffer (%)</t>
  </si>
  <si>
    <t>Globálisan rendszerszinten jelentős intézményekre vonatkozó tőkepuffer (%)</t>
  </si>
  <si>
    <t>Egyéb rendszerszinten jelentős intézményekre vonatkozó tőkepuffer (%)</t>
  </si>
  <si>
    <t>Kombinált pufferkövetelmény (%)</t>
  </si>
  <si>
    <t>Teljes tőkekövetelmény (%)</t>
  </si>
  <si>
    <t>CET1 a teljes SREP-tőkekövetelmény teljesítése után (%)</t>
  </si>
  <si>
    <t>A túlzott tőkeáttétel kockázatának kezelését célzó kiegészítő szavatolótőke-követelmény (a teljes kitettségi mérték százalékában)</t>
  </si>
  <si>
    <t>A túlzott tőkeáttétel kockázatának kezelését célzó kiegészítő szavatolótőke-követelmény (%)</t>
  </si>
  <si>
    <t>Ebből: CET1 tőkekövetelmény-mutató (százalékpont)</t>
  </si>
  <si>
    <t>Teljes SREP tőkeáttételimutató-követelmény (%)</t>
  </si>
  <si>
    <t>Tőkeáttételi mutató és együttes tőkeáttételimutató-követelmény (a teljes kitettségi mérték százalékában)</t>
  </si>
  <si>
    <t>A tőkeáttételi mutatóra vonatkozó pufferkövetelmény (%)</t>
  </si>
  <si>
    <t>Likviditásfedezeti ráta</t>
  </si>
  <si>
    <t>Magas minőségű likvid eszközök (HQLA) összesen (súlyozott érték – átlag)</t>
  </si>
  <si>
    <t>Készpénzkiáramlások – Teljes súlyozott érték</t>
  </si>
  <si>
    <t>Készpénzbeáramlások – Teljes súlyozott érték</t>
  </si>
  <si>
    <t>Nettó készpénzkiáramlások összesen (korrigált érték)</t>
  </si>
  <si>
    <t>Likviditásfedezeti ráta (%)</t>
  </si>
  <si>
    <t>Nettó stabil forrásellátottsági ráta</t>
  </si>
  <si>
    <t>Rendelkezésre álló stabil források összesen</t>
  </si>
  <si>
    <t>CC1</t>
  </si>
  <si>
    <t>OV1</t>
  </si>
  <si>
    <t>KM1</t>
  </si>
  <si>
    <t>LIQ1</t>
  </si>
  <si>
    <t>Fő mérőszámok</t>
  </si>
  <si>
    <t>A fő mérőszámok</t>
  </si>
  <si>
    <t>A teljes kockázati kitettségértékek áttekintése</t>
  </si>
  <si>
    <t>A szabályozói szavatolótőke összetétele</t>
  </si>
  <si>
    <t>LR2 – LRCom</t>
  </si>
  <si>
    <t>Tőkeáttételi mutatóra vonatkozó egységes adattábla</t>
  </si>
  <si>
    <t>Likviditási követelmények</t>
  </si>
  <si>
    <t>A likviditásfedezeti rátára vonatkozó mennyiségi információk</t>
  </si>
  <si>
    <t>IFRS9 hatás</t>
  </si>
  <si>
    <t>IFRS9</t>
  </si>
  <si>
    <r>
      <t>ebből: a túlzott tőkeáttétel kockázatától eltérő kockázatok kezelését célzó kiegészítő szavatolótőke-követelmény</t>
    </r>
    <r>
      <rPr>
        <vertAlign val="superscript"/>
        <sz val="8"/>
        <rFont val="Arial"/>
        <family val="2"/>
        <charset val="238"/>
      </rPr>
      <t>3</t>
    </r>
  </si>
  <si>
    <r>
      <rPr>
        <vertAlign val="superscript"/>
        <sz val="8"/>
        <rFont val="Arial"/>
        <family val="2"/>
        <charset val="238"/>
      </rPr>
      <t>3</t>
    </r>
    <r>
      <rPr>
        <sz val="8"/>
        <rFont val="Arial"/>
        <family val="2"/>
        <charset val="238"/>
      </rPr>
      <t xml:space="preserve"> Tőkepuffer nem került bevezetésre</t>
    </r>
  </si>
  <si>
    <r>
      <rPr>
        <vertAlign val="superscript"/>
        <sz val="8"/>
        <rFont val="Arial"/>
        <family val="2"/>
        <charset val="238"/>
      </rPr>
      <t>4</t>
    </r>
    <r>
      <rPr>
        <sz val="8"/>
        <rFont val="Arial"/>
        <family val="2"/>
        <charset val="238"/>
      </rPr>
      <t xml:space="preserve"> Nem releváns tőkepuffer</t>
    </r>
  </si>
  <si>
    <r>
      <t>ebből sztenderd módszer</t>
    </r>
    <r>
      <rPr>
        <vertAlign val="superscript"/>
        <sz val="8"/>
        <rFont val="Arial"/>
        <family val="2"/>
        <charset val="238"/>
      </rPr>
      <t>1</t>
    </r>
  </si>
  <si>
    <t>Az 575/2013 rendelet 473a cikke szerinti, az IFRS9 nemzetközi pénzügyi beszámolási standard alkalmazásának hatását enyhítő átmeneti intézkedések hatása</t>
  </si>
  <si>
    <t>Elsődleges alapvető tőke (CET1), mintha nem alkalmazták volna az egyéb átfogó jövedelemmel (OCI) szemben valós értéken értékelt nem realizált nyereség vagy veszteség összegének a CRR 468. cikke szerinti ideiglenes kezelését</t>
  </si>
  <si>
    <t>Alapvető tőke, mintha nem alkalmazták volna az egyéb átfogó jövedelemmel szemben valós értéken értékelt nem realizált nyereség vagy veszteség összegének a CRR 468. cikke szerinti ideiglenes kezelését</t>
  </si>
  <si>
    <t>Teljes tőke, mintha nem alkalmazták volna az egyéb átfogó jövedelemmel szemben valós értéken értékelt nem realizált nyereség vagy veszteség összegének a CRR 468. cikke szerinti ideiglenes kezelését</t>
  </si>
  <si>
    <t>Elsődleges alapvető tőke (CET1) (a kockázati kitettségérték százalékaként kifejezve), mintha nem alkalmazták volna az egyéb átfogó jövedelemmel szemben valós értéken értékelt nem realizált nyereség vagy veszteség összegének a CRR 468. cikke szerinti ideiglenes kezelését</t>
  </si>
  <si>
    <t>Alapvető tőke (Tier 1) (a kockázati kitettségérték százalékaként kifejezve), mintha nem alkalmazták volna az egyéb átfogó jövedelemmel szemben valós értéken értékelt nem realizált nyereség vagy veszteség összegének a CRR 468. cikke szerinti ideiglenes kezelését</t>
  </si>
  <si>
    <t>Teljes tőke (CET1) (a kockázati kitettségérték százalékaként kifejezve), mintha nem alkalmazták volna az egyéb átfogó jövedelemmel szemben valós értéken értékelt nem realizált nyereség vagy veszteség összegének a CRR 468. cikke szerinti ideiglenes kezelését</t>
  </si>
  <si>
    <t>Tőkeáttételi mutató, mintha nem alkalmazták volna az egyéb átfogó jövedelemmel szemben valós értéken értékelt nem realizált nyereség vagy veszteség összegének a CRR 468. cikke szerinti ideiglenes kezelését</t>
  </si>
  <si>
    <t>OTP Csoport konszolidált nyilvánosságra hozatali dokumentuma</t>
  </si>
  <si>
    <r>
      <rPr>
        <vertAlign val="superscript"/>
        <sz val="8"/>
        <rFont val="Arial"/>
        <family val="2"/>
        <charset val="238"/>
      </rPr>
      <t xml:space="preserve">2 </t>
    </r>
    <r>
      <rPr>
        <sz val="8"/>
        <rFont val="Arial"/>
        <family val="2"/>
        <charset val="238"/>
      </rPr>
      <t>Az 575/2013 rendelet 473a cikke szerinti, az IFRS9 nemzetközi pénzügyi beszámolási standard alkalmazásának szavatolótőkére gyakorolt hatásának enyhítésére szolgáló átmeneti kiigazítás, illetve az egyéb átfogó jövedelemmel szemben valós értéken értékelt nem realizált nyereség vagy veszteség (szuverén kitettségekre vonatkozóan) hatása, összhangban a 873/2020 EU rendelet 1. cikk (6) bekezdésével, illetve a nemteljesítő kitettségek elégtelen fedezete miatti elsődleges alapvető tőkéből levont összeg az 575/2013 rendelet 36. cikk m) pontjának megfelelően</t>
    </r>
  </si>
  <si>
    <t>ebből: anticiklikus pufferkövetelmény</t>
  </si>
  <si>
    <t>55, 57, 59, 62</t>
  </si>
  <si>
    <t>47, 48, 60</t>
  </si>
  <si>
    <t>7, 14</t>
  </si>
  <si>
    <t>6, 13</t>
  </si>
  <si>
    <r>
      <rPr>
        <vertAlign val="superscript"/>
        <sz val="8"/>
        <color theme="1"/>
        <rFont val="Arial"/>
        <family val="2"/>
        <charset val="238"/>
      </rPr>
      <t>1</t>
    </r>
    <r>
      <rPr>
        <sz val="8"/>
        <color theme="1"/>
        <rFont val="Arial"/>
        <family val="2"/>
        <charset val="238"/>
      </rPr>
      <t xml:space="preserve"> a táblában bemutatott hitelkockázati RWA tartalmazza az IFRS9 nemzetközi pénzügyi beszámolási standard alkalmazásának hatását enyhítő átmeneti kiigazítást (575/2013 rendelet 473a cikke szerinti), az egyéb átfogó jövedelemmel szemben valós értéken értékelt nem realizált nyereség vagy veszteség (szuverén kitettségekre vonatkozóan) hatását, összhangban a 873/2020 EU rendelet 1. cikk (6) bekezdésével, illetve a nemteljesítő kitettségek elégtelen fedezete miatti elsődleges alapvető tőkéből levont összeg az 575/2013 rendelet 111 cikkének megfelelően</t>
    </r>
  </si>
  <si>
    <t>2, 5, 20, 30, 33, 34</t>
  </si>
  <si>
    <t>* a táblában bemutatott kitettségértékek tartalmazzák az IFRS9 nemzetközi pénzügyi beszámolási standard alkalmazásának hatását enyhítő átmeneti kiigazítást (575/2013 rendelet 473a cikke szerinti), az egyéb átfogó jövedelemmel szemben valós értéken értékelt nem realizált nyereség vagy veszteség (szuverén kitettségekre vonatkozóan) hatását, összhangban a 873/2020 EU rendelet 1. cikk (6) bekezdésével, illetve a nemteljesítő kitettségek elégtelen fedezete miatti elsődleges alapvető tőkéből levont összeg az 575/2013 rendelet 111 cikkének megfelelően</t>
  </si>
  <si>
    <r>
      <rPr>
        <vertAlign val="superscript"/>
        <sz val="8"/>
        <rFont val="Arial"/>
        <family val="2"/>
        <charset val="238"/>
      </rPr>
      <t xml:space="preserve">1 </t>
    </r>
    <r>
      <rPr>
        <sz val="8"/>
        <rFont val="Arial"/>
        <family val="2"/>
        <charset val="238"/>
      </rPr>
      <t xml:space="preserve">Az eredménytartalék tartalmazza a 2022. első negyedéves veszteséget. </t>
    </r>
  </si>
  <si>
    <t>LIQB tábla szövegesen:
 Likviditási ráta számításához az OTP csak az LCR-táblában szereplő tételeket használja fel.  A Bankcsoport likviditási tartalékai (HQLA+ Inflow) 2022 első negyedévében 3,7 milliárd euróval (19%-kal) emelkedtek, míg a nettó likviditáskiáramlás 1 milliárd euróval (12%-kal) csökkent. A szabályozói limit fölötti többlet mértéke az előző negyedévhez képest 2,3 milliárd euróval volt magasabb az azt megelőző negyedévhez képest. A csoport konszolidált LCR mutatója 44 százalékponttal, 224%-ra nőtt, amely két fő okra vezethető vissza:
- a bolgár leánybank korlátozottan felhasználható eszközeinek kezelése miatt kiesett likviditási többlet ismételten figyelembe vehető csoportszinten a megváltozott felügyeleti elvárások miatt 2022.03.31-i riporttól kezdődően, ami 2,08 mrd EUR-ral javította a puffert ,
- az OTP Bank Nyrt. üzletági hatása révén +1,04 mrd EUR-ral járult hozzá a csoportszintű puffer emelkedéséhez.
Ezt leszámítva a likviditási tartalékok kockázati profilhoz viszonyított mértéke nem változott, ezáltal továbbra is megnyugtató fedezetet jelentenek a potenciálisan felmerülő likviditási kockázati eseményekre.</t>
  </si>
  <si>
    <t>A Bankcsoport 2022. március 31-ére vonatkozó tőkemegfeleléssel kapcsolatos számításai IFRS szabályok szerinti adatok alapján készültek. A szavatoló tőke kiszámítása során a prudenciális szűrők és levonások a CRR-rel összehangban kerültek alkalmazásra. A Bankcsoport a szabályozói tőkekövetelményének meghatározásához a hitelezési és piaci kockázatok esetében a sztenderd módszert, míg a működési kockázatok esetében a fejlett mérési módszert és az alapmutató módszert alkalmazza.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</si>
</sst>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0.0%"/>
    <numFmt numFmtId="166" formatCode="_-* #,##0.00\ _F_t_-;\-* #,##0.00\ _F_t_-;_-* &quot;-&quot;??\ _F_t_-;_-@_-"/>
    <numFmt numFmtId="167" formatCode="0.0000"/>
  </numFmts>
  <fonts count="29"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sz val="11"/>
      <color theme="1"/>
      <name val="Calibri"/>
      <family val="2"/>
      <charset val="238"/>
    </font>
    <font>
      <u/>
      <sz val="10"/>
      <name val="Arial"/>
      <family val="2"/>
    </font>
    <font>
      <sz val="8"/>
      <color theme="1"/>
      <name val="Arial"/>
      <family val="2"/>
    </font>
    <font>
      <sz val="11"/>
      <color theme="1"/>
      <name val="Arial"/>
      <family val="2"/>
    </font>
    <font>
      <b/>
      <sz val="8"/>
      <name val="Arial"/>
      <family val="2"/>
    </font>
    <font>
      <sz val="8"/>
      <color rgb="FF000000"/>
      <name val="Arial"/>
      <family val="2"/>
    </font>
    <font>
      <b/>
      <sz val="8"/>
      <name val="Arial"/>
      <family val="2"/>
      <charset val="238"/>
    </font>
    <font>
      <b/>
      <sz val="8"/>
      <color theme="1"/>
      <name val="Arial"/>
      <family val="2"/>
      <charset val="238"/>
    </font>
    <font>
      <sz val="8"/>
      <color theme="1"/>
      <name val="Arial"/>
      <family val="2"/>
      <charset val="238"/>
    </font>
    <font>
      <sz val="8"/>
      <name val="Arial"/>
      <family val="2"/>
      <charset val="238"/>
    </font>
    <font>
      <b/>
      <u/>
      <sz val="12"/>
      <color theme="9" tint="-0.249977111117893"/>
      <name val="Arial"/>
      <family val="2"/>
    </font>
    <font>
      <vertAlign val="superscript"/>
      <sz val="8"/>
      <name val="Arial"/>
      <family val="2"/>
      <charset val="238"/>
    </font>
    <font>
      <sz val="10"/>
      <color rgb="FF000000"/>
      <name val="Arial"/>
      <family val="2"/>
      <charset val="238"/>
    </font>
    <font>
      <i/>
      <sz val="8"/>
      <name val="Arial"/>
      <family val="2"/>
      <charset val="238"/>
    </font>
    <font>
      <i/>
      <sz val="8"/>
      <color theme="1"/>
      <name val="Arial"/>
      <family val="2"/>
      <charset val="238"/>
    </font>
    <font>
      <b/>
      <sz val="9"/>
      <name val="Arial"/>
      <family val="2"/>
      <charset val="238"/>
    </font>
    <font>
      <u/>
      <sz val="11"/>
      <color theme="10"/>
      <name val="Calibri"/>
      <family val="2"/>
      <scheme val="minor"/>
    </font>
    <font>
      <b/>
      <sz val="10"/>
      <name val="Arial"/>
      <family val="2"/>
      <charset val="238"/>
    </font>
    <font>
      <sz val="8"/>
      <name val="Arial"/>
      <family val="2"/>
    </font>
    <font>
      <b/>
      <sz val="16"/>
      <color indexed="21"/>
      <name val="Arial"/>
      <family val="2"/>
    </font>
    <font>
      <b/>
      <sz val="16"/>
      <color theme="9"/>
      <name val="Arial"/>
      <family val="2"/>
    </font>
    <font>
      <b/>
      <sz val="9"/>
      <color theme="1"/>
      <name val="Arial"/>
      <family val="2"/>
      <charset val="238"/>
    </font>
    <font>
      <vertAlign val="superscript"/>
      <sz val="8"/>
      <color theme="1"/>
      <name val="Arial"/>
      <family val="2"/>
      <charset val="238"/>
    </font>
    <font>
      <sz val="8"/>
      <color theme="8"/>
      <name val="Arial"/>
      <family val="2"/>
      <charset val="23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2">
    <border>
      <left/>
      <right/>
      <top/>
      <bottom/>
      <diagonal/>
    </border>
    <border>
      <left/>
      <right/>
      <top style="medium">
        <color rgb="FF53A31D"/>
      </top>
      <bottom style="medium">
        <color rgb="FF53A31D"/>
      </bottom>
      <diagonal/>
    </border>
    <border>
      <left/>
      <right/>
      <top style="medium">
        <color rgb="FF53A31D"/>
      </top>
      <bottom/>
      <diagonal/>
    </border>
    <border>
      <left/>
      <right/>
      <top/>
      <bottom style="medium">
        <color rgb="FF53A31D"/>
      </bottom>
      <diagonal/>
    </border>
    <border>
      <left/>
      <right/>
      <top/>
      <bottom style="dotted">
        <color rgb="FF53A31D"/>
      </bottom>
      <diagonal/>
    </border>
    <border>
      <left/>
      <right/>
      <top style="medium">
        <color theme="9"/>
      </top>
      <bottom style="medium">
        <color theme="9"/>
      </bottom>
      <diagonal/>
    </border>
    <border>
      <left/>
      <right/>
      <top style="medium">
        <color theme="9"/>
      </top>
      <bottom/>
      <diagonal/>
    </border>
    <border>
      <left/>
      <right/>
      <top/>
      <bottom style="medium">
        <color theme="9"/>
      </bottom>
      <diagonal/>
    </border>
    <border>
      <left/>
      <right/>
      <top/>
      <bottom style="dotted">
        <color theme="9"/>
      </bottom>
      <diagonal/>
    </border>
    <border>
      <left/>
      <right/>
      <top style="dotted">
        <color theme="9"/>
      </top>
      <bottom/>
      <diagonal/>
    </border>
    <border>
      <left/>
      <right/>
      <top style="slantDashDot">
        <color rgb="FF53A31D"/>
      </top>
      <bottom style="medium">
        <color rgb="FF53A31D"/>
      </bottom>
      <diagonal/>
    </border>
    <border>
      <left/>
      <right/>
      <top style="medium">
        <color rgb="FF53A31D"/>
      </top>
      <bottom style="medium">
        <color theme="9"/>
      </bottom>
      <diagonal/>
    </border>
  </borders>
  <cellStyleXfs count="14">
    <xf numFmtId="0" fontId="0" fillId="0" borderId="0"/>
    <xf numFmtId="9" fontId="4" fillId="0" borderId="0" applyFont="0" applyFill="0" applyBorder="0" applyAlignment="0" applyProtection="0"/>
    <xf numFmtId="0" fontId="5" fillId="0" borderId="0"/>
    <xf numFmtId="0" fontId="17" fillId="0" borderId="0">
      <alignment horizontal="left" vertical="center" wrapText="1"/>
    </xf>
    <xf numFmtId="0" fontId="21" fillId="0" borderId="0" applyNumberFormat="0" applyFill="0" applyBorder="0" applyAlignment="0" applyProtection="0"/>
    <xf numFmtId="0" fontId="3" fillId="0" borderId="0"/>
    <xf numFmtId="166" fontId="3" fillId="0" borderId="0" applyFont="0" applyFill="0" applyBorder="0" applyAlignment="0" applyProtection="0"/>
    <xf numFmtId="166" fontId="5" fillId="0" borderId="0" applyFont="0" applyFill="0" applyBorder="0" applyAlignment="0" applyProtection="0"/>
    <xf numFmtId="9" fontId="5"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43" fontId="4" fillId="0" borderId="0" applyFont="0" applyFill="0" applyBorder="0" applyAlignment="0" applyProtection="0"/>
    <xf numFmtId="0" fontId="1" fillId="0" borderId="0"/>
  </cellStyleXfs>
  <cellXfs count="209">
    <xf numFmtId="0" fontId="0" fillId="0" borderId="0" xfId="0"/>
    <xf numFmtId="0" fontId="7" fillId="0" borderId="0" xfId="0" applyFont="1"/>
    <xf numFmtId="0" fontId="8" fillId="0" borderId="0" xfId="0" applyFont="1"/>
    <xf numFmtId="164" fontId="9" fillId="0" borderId="0" xfId="0" applyNumberFormat="1" applyFont="1" applyBorder="1" applyAlignment="1">
      <alignment horizontal="left" vertical="center"/>
    </xf>
    <xf numFmtId="0" fontId="10" fillId="0" borderId="0" xfId="0" applyFont="1" applyFill="1" applyBorder="1" applyAlignment="1">
      <alignment horizontal="center" vertical="center" wrapText="1"/>
    </xf>
    <xf numFmtId="0" fontId="10" fillId="0" borderId="0" xfId="0" applyFont="1" applyFill="1" applyBorder="1" applyAlignment="1">
      <alignment horizontal="right" wrapText="1"/>
    </xf>
    <xf numFmtId="0" fontId="7" fillId="0" borderId="0" xfId="0" applyFont="1" applyFill="1" applyBorder="1"/>
    <xf numFmtId="0" fontId="11" fillId="0" borderId="1" xfId="0" applyFont="1" applyFill="1" applyBorder="1" applyAlignment="1">
      <alignment horizontal="center" vertical="center" wrapText="1"/>
    </xf>
    <xf numFmtId="0" fontId="12" fillId="0" borderId="0" xfId="0" applyFont="1" applyBorder="1" applyAlignment="1">
      <alignment horizontal="left"/>
    </xf>
    <xf numFmtId="3" fontId="13" fillId="0" borderId="0" xfId="0" applyNumberFormat="1" applyFont="1" applyFill="1" applyBorder="1"/>
    <xf numFmtId="0" fontId="14" fillId="0" borderId="0" xfId="0" applyFont="1" applyFill="1" applyBorder="1" applyAlignment="1">
      <alignment horizontal="left" vertical="center" wrapText="1" indent="1"/>
    </xf>
    <xf numFmtId="3" fontId="14" fillId="0" borderId="0" xfId="0" applyNumberFormat="1" applyFont="1" applyFill="1" applyBorder="1" applyAlignment="1">
      <alignment horizontal="right" vertical="center"/>
    </xf>
    <xf numFmtId="10" fontId="13" fillId="0" borderId="0" xfId="1" applyNumberFormat="1" applyFont="1" applyFill="1" applyBorder="1"/>
    <xf numFmtId="10" fontId="14" fillId="0" borderId="0" xfId="1" applyNumberFormat="1" applyFont="1" applyFill="1" applyBorder="1" applyAlignment="1">
      <alignment horizontal="right" vertical="center"/>
    </xf>
    <xf numFmtId="0" fontId="14" fillId="0" borderId="0" xfId="0" applyFont="1" applyFill="1" applyBorder="1" applyAlignment="1">
      <alignment horizontal="left" vertical="center" wrapText="1" indent="2"/>
    </xf>
    <xf numFmtId="0" fontId="13" fillId="0" borderId="0" xfId="0" applyFont="1" applyFill="1" applyBorder="1" applyAlignment="1">
      <alignment horizontal="left" indent="2"/>
    </xf>
    <xf numFmtId="10" fontId="13" fillId="0" borderId="0" xfId="0" applyNumberFormat="1" applyFont="1" applyFill="1" applyBorder="1"/>
    <xf numFmtId="0" fontId="12" fillId="0" borderId="0" xfId="0" applyFont="1" applyFill="1" applyBorder="1" applyAlignment="1">
      <alignment horizontal="left"/>
    </xf>
    <xf numFmtId="0" fontId="13" fillId="0" borderId="0" xfId="0" applyFont="1" applyFill="1" applyBorder="1" applyAlignment="1">
      <alignment horizontal="left"/>
    </xf>
    <xf numFmtId="0" fontId="15" fillId="2" borderId="0" xfId="0" applyFont="1" applyFill="1" applyBorder="1"/>
    <xf numFmtId="0" fontId="12" fillId="0" borderId="0" xfId="0" applyFont="1" applyFill="1" applyBorder="1" applyAlignment="1"/>
    <xf numFmtId="0" fontId="11" fillId="0" borderId="2" xfId="0" applyFont="1" applyFill="1" applyBorder="1" applyAlignment="1">
      <alignment horizontal="center" vertical="center" wrapText="1"/>
    </xf>
    <xf numFmtId="14" fontId="11" fillId="0" borderId="1" xfId="0" applyNumberFormat="1" applyFont="1" applyFill="1" applyBorder="1" applyAlignment="1">
      <alignment horizontal="center" vertical="center" wrapText="1"/>
    </xf>
    <xf numFmtId="0" fontId="11" fillId="0" borderId="0" xfId="0" applyFont="1" applyFill="1" applyBorder="1" applyAlignment="1">
      <alignment horizontal="left" vertical="center" wrapText="1" indent="1"/>
    </xf>
    <xf numFmtId="3" fontId="11" fillId="0" borderId="0" xfId="0" applyNumberFormat="1" applyFont="1" applyFill="1" applyBorder="1" applyAlignment="1">
      <alignment horizontal="right" vertical="center"/>
    </xf>
    <xf numFmtId="0" fontId="11" fillId="0" borderId="3" xfId="0" applyFont="1" applyFill="1" applyBorder="1" applyAlignment="1">
      <alignment horizontal="left" indent="1"/>
    </xf>
    <xf numFmtId="3" fontId="11" fillId="0" borderId="3" xfId="0" applyNumberFormat="1" applyFont="1" applyFill="1" applyBorder="1" applyAlignment="1">
      <alignment horizontal="right" vertical="center"/>
    </xf>
    <xf numFmtId="0" fontId="13" fillId="0" borderId="0" xfId="0" applyFont="1"/>
    <xf numFmtId="0" fontId="13" fillId="0" borderId="0" xfId="0" quotePrefix="1" applyFont="1"/>
    <xf numFmtId="0" fontId="14" fillId="0" borderId="0" xfId="0" applyFont="1" applyFill="1" applyBorder="1" applyAlignment="1">
      <alignment vertical="center" wrapText="1"/>
    </xf>
    <xf numFmtId="0" fontId="14" fillId="0" borderId="0" xfId="0" applyFont="1" applyFill="1" applyBorder="1"/>
    <xf numFmtId="0" fontId="6" fillId="2" borderId="0" xfId="0" applyNumberFormat="1" applyFont="1" applyFill="1" applyBorder="1" applyAlignment="1" applyProtection="1">
      <alignment horizontal="left" vertical="center"/>
    </xf>
    <xf numFmtId="0" fontId="0" fillId="0" borderId="7" xfId="0" applyBorder="1"/>
    <xf numFmtId="0" fontId="14" fillId="0" borderId="0" xfId="0" applyFont="1" applyFill="1" applyBorder="1" applyAlignment="1">
      <alignment horizontal="center" vertical="center"/>
    </xf>
    <xf numFmtId="0" fontId="14" fillId="0" borderId="0" xfId="0" applyFont="1" applyFill="1" applyBorder="1" applyAlignment="1">
      <alignment horizontal="center" vertical="center" wrapText="1"/>
    </xf>
    <xf numFmtId="0" fontId="14" fillId="0" borderId="0" xfId="0" applyFont="1" applyFill="1" applyBorder="1" applyAlignment="1">
      <alignment horizontal="left" vertical="center" wrapText="1"/>
    </xf>
    <xf numFmtId="3" fontId="14" fillId="0" borderId="0" xfId="0" applyNumberFormat="1" applyFont="1" applyFill="1" applyBorder="1" applyAlignment="1">
      <alignment horizontal="center" vertical="center"/>
    </xf>
    <xf numFmtId="0" fontId="14" fillId="0" borderId="3" xfId="0" applyFont="1" applyFill="1" applyBorder="1" applyAlignment="1">
      <alignment horizontal="center" vertical="center"/>
    </xf>
    <xf numFmtId="0" fontId="14" fillId="0" borderId="3" xfId="0" applyFont="1" applyFill="1" applyBorder="1" applyAlignment="1">
      <alignment horizontal="center" vertical="center" wrapText="1"/>
    </xf>
    <xf numFmtId="0" fontId="14" fillId="0" borderId="3" xfId="0" applyFont="1" applyFill="1" applyBorder="1" applyAlignment="1">
      <alignment horizontal="left" vertical="center" wrapText="1"/>
    </xf>
    <xf numFmtId="3" fontId="11" fillId="0" borderId="3" xfId="0" applyNumberFormat="1" applyFont="1" applyFill="1" applyBorder="1" applyAlignment="1">
      <alignment horizontal="center" vertical="center"/>
    </xf>
    <xf numFmtId="0" fontId="11" fillId="0" borderId="0" xfId="0" applyFont="1" applyFill="1" applyBorder="1" applyAlignment="1">
      <alignment horizontal="left" vertical="center" wrapText="1"/>
    </xf>
    <xf numFmtId="0" fontId="14" fillId="0" borderId="0" xfId="0" applyFont="1" applyFill="1" applyBorder="1" applyAlignment="1">
      <alignment horizontal="center"/>
    </xf>
    <xf numFmtId="3" fontId="11" fillId="0" borderId="0" xfId="0" applyNumberFormat="1" applyFont="1" applyFill="1" applyBorder="1" applyAlignment="1">
      <alignment horizontal="center" vertical="center"/>
    </xf>
    <xf numFmtId="0" fontId="11" fillId="0" borderId="0" xfId="0" applyFont="1" applyFill="1" applyBorder="1" applyAlignment="1">
      <alignment horizontal="center" vertical="center" wrapText="1"/>
    </xf>
    <xf numFmtId="10" fontId="14" fillId="0" borderId="0" xfId="1" applyNumberFormat="1" applyFont="1" applyFill="1" applyBorder="1" applyAlignment="1">
      <alignment horizontal="center" vertical="center"/>
    </xf>
    <xf numFmtId="0" fontId="12" fillId="0" borderId="1" xfId="0" applyFont="1" applyBorder="1" applyAlignment="1">
      <alignment vertical="center"/>
    </xf>
    <xf numFmtId="14" fontId="12" fillId="0" borderId="1" xfId="0" applyNumberFormat="1" applyFont="1" applyBorder="1" applyAlignment="1">
      <alignment horizontal="center" vertical="center"/>
    </xf>
    <xf numFmtId="0" fontId="14" fillId="0" borderId="0" xfId="0" applyFont="1" applyFill="1" applyBorder="1" applyAlignment="1">
      <alignment horizontal="justify" vertical="center" wrapText="1"/>
    </xf>
    <xf numFmtId="0" fontId="11" fillId="0" borderId="4" xfId="0" applyFont="1" applyFill="1" applyBorder="1" applyAlignment="1">
      <alignment vertical="center" wrapText="1"/>
    </xf>
    <xf numFmtId="0" fontId="11" fillId="0" borderId="4" xfId="0" applyFont="1" applyFill="1" applyBorder="1" applyAlignment="1">
      <alignment horizontal="center" vertical="center" wrapText="1"/>
    </xf>
    <xf numFmtId="0" fontId="11" fillId="0" borderId="4" xfId="0" applyFont="1" applyFill="1" applyBorder="1" applyAlignment="1">
      <alignment horizontal="left" vertical="center" wrapText="1"/>
    </xf>
    <xf numFmtId="0" fontId="11" fillId="0" borderId="8" xfId="0" applyFont="1" applyFill="1" applyBorder="1" applyAlignment="1">
      <alignment horizontal="left" vertical="center" wrapText="1"/>
    </xf>
    <xf numFmtId="0" fontId="11" fillId="0" borderId="8"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4" xfId="0" applyFont="1" applyFill="1" applyBorder="1" applyAlignment="1">
      <alignment horizontal="left" vertical="center" wrapText="1"/>
    </xf>
    <xf numFmtId="14" fontId="11" fillId="0" borderId="10" xfId="0" applyNumberFormat="1" applyFont="1" applyFill="1" applyBorder="1" applyAlignment="1">
      <alignment horizontal="center" vertical="center" wrapText="1"/>
    </xf>
    <xf numFmtId="0" fontId="11" fillId="0" borderId="4" xfId="0" applyFont="1" applyFill="1" applyBorder="1" applyAlignment="1">
      <alignment horizontal="justify" vertical="center" wrapText="1"/>
    </xf>
    <xf numFmtId="3" fontId="11" fillId="0" borderId="4" xfId="0" applyNumberFormat="1" applyFont="1" applyFill="1" applyBorder="1" applyAlignment="1">
      <alignment horizontal="center" vertical="center"/>
    </xf>
    <xf numFmtId="0" fontId="14" fillId="0" borderId="4" xfId="0" applyFont="1" applyFill="1" applyBorder="1" applyAlignment="1">
      <alignment horizontal="justify" vertical="center" wrapText="1"/>
    </xf>
    <xf numFmtId="3" fontId="14" fillId="0" borderId="4" xfId="0" applyNumberFormat="1" applyFont="1" applyFill="1" applyBorder="1" applyAlignment="1">
      <alignment horizontal="center" vertical="center"/>
    </xf>
    <xf numFmtId="10" fontId="11" fillId="0" borderId="0" xfId="1" applyNumberFormat="1" applyFont="1" applyFill="1" applyBorder="1" applyAlignment="1">
      <alignment horizontal="center" vertical="center"/>
    </xf>
    <xf numFmtId="0" fontId="0" fillId="0" borderId="0" xfId="0" applyFill="1"/>
    <xf numFmtId="0" fontId="13" fillId="0" borderId="5" xfId="0" applyFont="1" applyBorder="1"/>
    <xf numFmtId="0" fontId="13" fillId="0" borderId="0" xfId="0" applyFont="1" applyBorder="1" applyAlignment="1">
      <alignment horizontal="center" vertical="center"/>
    </xf>
    <xf numFmtId="9" fontId="13" fillId="0" borderId="7" xfId="1" applyFont="1" applyFill="1" applyBorder="1" applyAlignment="1">
      <alignment horizontal="center" vertical="center"/>
    </xf>
    <xf numFmtId="0" fontId="6" fillId="2" borderId="0" xfId="0" applyNumberFormat="1" applyFont="1" applyFill="1" applyBorder="1" applyAlignment="1" applyProtection="1">
      <alignment vertical="center"/>
    </xf>
    <xf numFmtId="0" fontId="0" fillId="0" borderId="6" xfId="0" applyBorder="1"/>
    <xf numFmtId="0" fontId="13" fillId="0" borderId="6" xfId="0" applyFont="1" applyBorder="1" applyAlignment="1">
      <alignment horizontal="center"/>
    </xf>
    <xf numFmtId="0" fontId="13" fillId="0" borderId="0" xfId="0" applyFont="1" applyBorder="1" applyAlignment="1">
      <alignment horizontal="center"/>
    </xf>
    <xf numFmtId="0" fontId="13" fillId="0" borderId="7" xfId="0" applyFont="1" applyBorder="1" applyAlignment="1">
      <alignment horizontal="center"/>
    </xf>
    <xf numFmtId="0" fontId="11" fillId="0" borderId="6" xfId="0" applyFont="1" applyFill="1" applyBorder="1" applyAlignment="1">
      <alignment horizontal="center" vertical="center" wrapText="1"/>
    </xf>
    <xf numFmtId="10" fontId="14" fillId="0" borderId="7" xfId="1" applyNumberFormat="1" applyFont="1" applyFill="1" applyBorder="1" applyAlignment="1">
      <alignment horizontal="right" vertical="center"/>
    </xf>
    <xf numFmtId="0" fontId="13" fillId="0" borderId="0" xfId="0" applyFont="1" applyAlignment="1">
      <alignment horizontal="center" vertical="center"/>
    </xf>
    <xf numFmtId="0" fontId="13" fillId="0" borderId="7" xfId="0" applyFont="1" applyBorder="1" applyAlignment="1">
      <alignment horizontal="center" vertical="center"/>
    </xf>
    <xf numFmtId="14" fontId="12" fillId="0" borderId="2" xfId="0" applyNumberFormat="1" applyFont="1" applyBorder="1" applyAlignment="1">
      <alignment horizontal="center"/>
    </xf>
    <xf numFmtId="0" fontId="13" fillId="0" borderId="8" xfId="0" applyFont="1" applyBorder="1" applyAlignment="1">
      <alignment horizontal="center" vertical="center"/>
    </xf>
    <xf numFmtId="0" fontId="12" fillId="3" borderId="7" xfId="0" applyFont="1" applyFill="1" applyBorder="1" applyAlignment="1">
      <alignment vertical="top" wrapText="1"/>
    </xf>
    <xf numFmtId="0" fontId="12" fillId="3" borderId="8" xfId="0" applyFont="1" applyFill="1" applyBorder="1" applyAlignment="1">
      <alignment vertical="top" wrapText="1"/>
    </xf>
    <xf numFmtId="3" fontId="13" fillId="0" borderId="8" xfId="0" applyNumberFormat="1" applyFont="1" applyFill="1" applyBorder="1" applyAlignment="1">
      <alignment horizontal="center" vertical="center"/>
    </xf>
    <xf numFmtId="3" fontId="13" fillId="3" borderId="8" xfId="0" applyNumberFormat="1" applyFont="1" applyFill="1" applyBorder="1" applyAlignment="1">
      <alignment vertical="center"/>
    </xf>
    <xf numFmtId="0" fontId="13" fillId="0" borderId="0" xfId="0" applyFont="1" applyFill="1" applyBorder="1" applyAlignment="1">
      <alignment horizontal="left" wrapText="1" indent="2"/>
    </xf>
    <xf numFmtId="0" fontId="21" fillId="2" borderId="0" xfId="4" applyNumberFormat="1" applyFill="1" applyBorder="1" applyAlignment="1" applyProtection="1">
      <alignment vertical="center"/>
    </xf>
    <xf numFmtId="0" fontId="14" fillId="0" borderId="0" xfId="0" applyFont="1"/>
    <xf numFmtId="0" fontId="14" fillId="0" borderId="3" xfId="0" applyFont="1" applyFill="1" applyBorder="1" applyAlignment="1">
      <alignment horizontal="left" vertical="center" wrapText="1" indent="2"/>
    </xf>
    <xf numFmtId="3" fontId="23" fillId="0" borderId="0" xfId="0" applyNumberFormat="1" applyFont="1" applyFill="1" applyBorder="1" applyAlignment="1">
      <alignment horizontal="center" vertical="center"/>
    </xf>
    <xf numFmtId="0" fontId="11" fillId="0" borderId="0" xfId="0" applyFont="1" applyFill="1" applyBorder="1" applyAlignment="1">
      <alignment horizontal="left" wrapText="1"/>
    </xf>
    <xf numFmtId="10" fontId="14" fillId="0" borderId="3" xfId="1" applyNumberFormat="1" applyFont="1" applyFill="1" applyBorder="1" applyAlignment="1">
      <alignment horizontal="center" vertical="center" wrapText="1"/>
    </xf>
    <xf numFmtId="3" fontId="7" fillId="0" borderId="0" xfId="0" applyNumberFormat="1" applyFont="1" applyFill="1" applyBorder="1" applyAlignment="1">
      <alignment horizontal="center" vertical="center" wrapText="1"/>
    </xf>
    <xf numFmtId="0" fontId="23" fillId="0" borderId="0" xfId="0" applyFont="1" applyFill="1" applyBorder="1" applyAlignment="1">
      <alignment horizontal="center" vertical="center" wrapText="1"/>
    </xf>
    <xf numFmtId="3" fontId="23" fillId="0" borderId="0" xfId="0" applyNumberFormat="1" applyFont="1" applyFill="1" applyBorder="1" applyAlignment="1">
      <alignment horizontal="center" vertical="center" wrapText="1"/>
    </xf>
    <xf numFmtId="10" fontId="7" fillId="0" borderId="0" xfId="1" applyNumberFormat="1" applyFont="1" applyFill="1" applyBorder="1" applyAlignment="1">
      <alignment horizontal="center" vertical="center" wrapText="1"/>
    </xf>
    <xf numFmtId="10" fontId="14" fillId="0" borderId="0" xfId="1" applyNumberFormat="1" applyFont="1" applyFill="1" applyBorder="1" applyAlignment="1">
      <alignment horizontal="center" vertical="center" wrapText="1"/>
    </xf>
    <xf numFmtId="0" fontId="7" fillId="0" borderId="0" xfId="0" applyFont="1" applyFill="1" applyBorder="1" applyAlignment="1">
      <alignment horizontal="left" vertical="center" wrapText="1" indent="2"/>
    </xf>
    <xf numFmtId="0" fontId="14" fillId="0" borderId="0" xfId="0" applyFont="1" applyFill="1" applyBorder="1" applyAlignment="1">
      <alignment horizontal="left" vertical="center" wrapText="1" indent="3"/>
    </xf>
    <xf numFmtId="0" fontId="13" fillId="0" borderId="0" xfId="0" applyFont="1" applyFill="1" applyBorder="1" applyAlignment="1">
      <alignment horizontal="left" indent="3"/>
    </xf>
    <xf numFmtId="0" fontId="14" fillId="0" borderId="7" xfId="0" applyFont="1" applyFill="1" applyBorder="1" applyAlignment="1">
      <alignment horizontal="left" vertical="center" wrapText="1" indent="2"/>
    </xf>
    <xf numFmtId="0" fontId="24" fillId="0" borderId="0" xfId="0" applyFont="1" applyFill="1" applyBorder="1"/>
    <xf numFmtId="0" fontId="0" fillId="2" borderId="0" xfId="0" applyFill="1"/>
    <xf numFmtId="0" fontId="25" fillId="2" borderId="0" xfId="0" applyFont="1" applyFill="1" applyBorder="1"/>
    <xf numFmtId="0" fontId="12" fillId="0" borderId="0" xfId="0" applyFont="1" applyFill="1" applyAlignment="1">
      <alignment horizontal="left"/>
    </xf>
    <xf numFmtId="0" fontId="12" fillId="2" borderId="0" xfId="0" applyFont="1" applyFill="1" applyAlignment="1">
      <alignment horizontal="left"/>
    </xf>
    <xf numFmtId="0" fontId="13" fillId="0" borderId="0" xfId="0" applyFont="1" applyFill="1"/>
    <xf numFmtId="0" fontId="13" fillId="2" borderId="0" xfId="0" applyFont="1" applyFill="1"/>
    <xf numFmtId="0" fontId="12" fillId="0" borderId="0" xfId="0" applyFont="1" applyAlignment="1">
      <alignment horizontal="left"/>
    </xf>
    <xf numFmtId="14" fontId="13" fillId="0" borderId="0" xfId="0" applyNumberFormat="1" applyFont="1" applyFill="1" applyAlignment="1">
      <alignment horizontal="right"/>
    </xf>
    <xf numFmtId="0" fontId="13" fillId="0" borderId="0" xfId="0" applyFont="1" applyAlignment="1">
      <alignment horizontal="right"/>
    </xf>
    <xf numFmtId="0" fontId="14" fillId="0" borderId="0" xfId="4" applyFont="1" applyFill="1" applyBorder="1"/>
    <xf numFmtId="0" fontId="26" fillId="0" borderId="0" xfId="0" applyFont="1" applyFill="1" applyAlignment="1"/>
    <xf numFmtId="0" fontId="12" fillId="0" borderId="0" xfId="0" applyFont="1" applyFill="1" applyAlignment="1"/>
    <xf numFmtId="0" fontId="26" fillId="0" borderId="6" xfId="0" applyFont="1" applyFill="1" applyBorder="1" applyAlignment="1"/>
    <xf numFmtId="0" fontId="14" fillId="0" borderId="0" xfId="4" applyFont="1" applyFill="1" applyBorder="1" applyAlignment="1">
      <alignment horizontal="left"/>
    </xf>
    <xf numFmtId="0" fontId="14" fillId="0" borderId="7" xfId="4" applyFont="1" applyFill="1" applyBorder="1"/>
    <xf numFmtId="3" fontId="11" fillId="0" borderId="8" xfId="0" applyNumberFormat="1" applyFont="1" applyFill="1" applyBorder="1" applyAlignment="1">
      <alignment horizontal="center" vertical="center"/>
    </xf>
    <xf numFmtId="0" fontId="14" fillId="0" borderId="4" xfId="0" applyFont="1" applyFill="1" applyBorder="1" applyAlignment="1">
      <alignment horizontal="center" vertical="center"/>
    </xf>
    <xf numFmtId="3" fontId="14" fillId="0" borderId="8" xfId="0" applyNumberFormat="1" applyFont="1" applyFill="1" applyBorder="1" applyAlignment="1">
      <alignment horizontal="center" vertical="center"/>
    </xf>
    <xf numFmtId="0" fontId="14" fillId="0" borderId="8" xfId="0" applyFont="1" applyFill="1" applyBorder="1" applyAlignment="1">
      <alignment horizontal="justify" vertical="center" wrapText="1"/>
    </xf>
    <xf numFmtId="0" fontId="12" fillId="0" borderId="6" xfId="0" applyFont="1" applyFill="1" applyBorder="1" applyAlignment="1"/>
    <xf numFmtId="0" fontId="11" fillId="0" borderId="2" xfId="0" applyFont="1" applyFill="1" applyBorder="1" applyAlignment="1">
      <alignment horizontal="left" wrapText="1"/>
    </xf>
    <xf numFmtId="10" fontId="0" fillId="0" borderId="0" xfId="0" applyNumberFormat="1"/>
    <xf numFmtId="3" fontId="0" fillId="0" borderId="0" xfId="0" applyNumberFormat="1"/>
    <xf numFmtId="10" fontId="11" fillId="0" borderId="0" xfId="8" applyNumberFormat="1" applyFont="1" applyFill="1" applyBorder="1" applyAlignment="1">
      <alignment horizontal="center" vertical="center"/>
    </xf>
    <xf numFmtId="10" fontId="14" fillId="0" borderId="0" xfId="0" applyNumberFormat="1" applyFont="1" applyFill="1" applyBorder="1" applyAlignment="1">
      <alignment horizontal="center" vertical="center"/>
    </xf>
    <xf numFmtId="43" fontId="0" fillId="0" borderId="0" xfId="12" applyFont="1"/>
    <xf numFmtId="9" fontId="0" fillId="0" borderId="0" xfId="0" applyNumberFormat="1"/>
    <xf numFmtId="10" fontId="13" fillId="0" borderId="0" xfId="1" applyNumberFormat="1" applyFont="1" applyFill="1" applyBorder="1" applyAlignment="1">
      <alignment horizontal="right"/>
    </xf>
    <xf numFmtId="165" fontId="11" fillId="0" borderId="0" xfId="2" applyNumberFormat="1" applyFont="1" applyBorder="1" applyAlignment="1">
      <alignment horizontal="center" vertical="center"/>
    </xf>
    <xf numFmtId="9" fontId="11" fillId="0" borderId="0" xfId="2" applyNumberFormat="1" applyFont="1" applyBorder="1" applyAlignment="1">
      <alignment horizontal="center" vertical="center"/>
    </xf>
    <xf numFmtId="0" fontId="14" fillId="0" borderId="7" xfId="0" applyFont="1" applyFill="1" applyBorder="1" applyAlignment="1">
      <alignment horizontal="justify" vertical="center" wrapText="1"/>
    </xf>
    <xf numFmtId="14" fontId="11" fillId="0" borderId="7" xfId="0" applyNumberFormat="1" applyFont="1" applyFill="1" applyBorder="1" applyAlignment="1">
      <alignment horizontal="center" vertical="center"/>
    </xf>
    <xf numFmtId="0" fontId="7" fillId="0" borderId="0" xfId="0" applyNumberFormat="1" applyFont="1" applyFill="1" applyAlignment="1">
      <alignment horizontal="left" vertical="center" wrapText="1"/>
    </xf>
    <xf numFmtId="0" fontId="12" fillId="0" borderId="0" xfId="0" applyFont="1" applyFill="1" applyBorder="1" applyAlignment="1">
      <alignment horizontal="left"/>
    </xf>
    <xf numFmtId="0" fontId="12" fillId="0" borderId="0" xfId="0" applyFont="1" applyFill="1" applyBorder="1" applyAlignment="1">
      <alignment horizontal="left" wrapText="1"/>
    </xf>
    <xf numFmtId="3" fontId="13" fillId="0" borderId="0" xfId="0" applyNumberFormat="1" applyFont="1"/>
    <xf numFmtId="10" fontId="23" fillId="0" borderId="0" xfId="1" applyNumberFormat="1" applyFont="1" applyFill="1" applyBorder="1" applyAlignment="1">
      <alignment horizontal="center" vertical="center" wrapText="1"/>
    </xf>
    <xf numFmtId="167" fontId="0" fillId="0" borderId="0" xfId="0" applyNumberFormat="1"/>
    <xf numFmtId="165" fontId="11" fillId="0" borderId="0" xfId="2" applyNumberFormat="1" applyFont="1" applyFill="1" applyBorder="1" applyAlignment="1">
      <alignment horizontal="center" vertical="center"/>
    </xf>
    <xf numFmtId="9" fontId="11" fillId="0" borderId="0" xfId="2" applyNumberFormat="1" applyFont="1" applyFill="1" applyBorder="1" applyAlignment="1">
      <alignment horizontal="center" vertical="center"/>
    </xf>
    <xf numFmtId="0" fontId="13" fillId="0" borderId="0" xfId="0" applyFont="1" applyFill="1" applyBorder="1" applyAlignment="1">
      <alignment horizontal="center" vertical="center"/>
    </xf>
    <xf numFmtId="0" fontId="13" fillId="0" borderId="0" xfId="0" applyFont="1" applyFill="1" applyBorder="1" applyAlignment="1">
      <alignment horizontal="center"/>
    </xf>
    <xf numFmtId="165" fontId="0" fillId="0" borderId="0" xfId="1" applyNumberFormat="1" applyFont="1"/>
    <xf numFmtId="165" fontId="0" fillId="0" borderId="0" xfId="0" applyNumberFormat="1"/>
    <xf numFmtId="10" fontId="11" fillId="0" borderId="4" xfId="1" applyNumberFormat="1" applyFont="1" applyFill="1" applyBorder="1" applyAlignment="1">
      <alignment horizontal="center" vertical="center"/>
    </xf>
    <xf numFmtId="10" fontId="0" fillId="0" borderId="0" xfId="1" applyNumberFormat="1" applyFont="1"/>
    <xf numFmtId="0" fontId="12" fillId="0" borderId="0" xfId="0" applyFont="1" applyFill="1" applyBorder="1" applyAlignment="1">
      <alignment horizontal="left" wrapText="1"/>
    </xf>
    <xf numFmtId="0" fontId="12" fillId="0" borderId="0" xfId="0" applyFont="1" applyFill="1" applyBorder="1" applyAlignment="1">
      <alignment horizontal="left"/>
    </xf>
    <xf numFmtId="0" fontId="13" fillId="0" borderId="0" xfId="0" applyFont="1" applyAlignment="1">
      <alignment horizontal="left" wrapText="1"/>
    </xf>
    <xf numFmtId="0" fontId="12" fillId="0" borderId="11" xfId="0" applyFont="1" applyBorder="1" applyAlignment="1">
      <alignment horizontal="center" vertical="center"/>
    </xf>
    <xf numFmtId="0" fontId="6" fillId="2" borderId="0" xfId="0" applyFont="1" applyFill="1" applyAlignment="1">
      <alignment horizontal="left" vertical="center"/>
    </xf>
    <xf numFmtId="0" fontId="15" fillId="2" borderId="0" xfId="0" applyFont="1" applyFill="1"/>
    <xf numFmtId="164" fontId="9" fillId="0" borderId="0" xfId="0" applyNumberFormat="1" applyFont="1" applyAlignment="1">
      <alignment horizontal="left" vertical="center"/>
    </xf>
    <xf numFmtId="0" fontId="10" fillId="0" borderId="0" xfId="0" applyFont="1" applyAlignment="1">
      <alignment horizontal="center" vertical="center" wrapText="1"/>
    </xf>
    <xf numFmtId="0" fontId="12" fillId="0" borderId="6" xfId="0" applyFont="1" applyBorder="1" applyAlignment="1">
      <alignment horizontal="center" vertical="center" wrapText="1"/>
    </xf>
    <xf numFmtId="0" fontId="11" fillId="0" borderId="6" xfId="0" applyFont="1" applyBorder="1" applyAlignment="1">
      <alignment horizontal="left" vertical="center" wrapText="1"/>
    </xf>
    <xf numFmtId="14" fontId="12" fillId="0" borderId="6" xfId="0" applyNumberFormat="1" applyFont="1" applyBorder="1" applyAlignment="1">
      <alignment horizontal="center" vertical="center"/>
    </xf>
    <xf numFmtId="0" fontId="13" fillId="0" borderId="8" xfId="0" applyFont="1" applyBorder="1" applyAlignment="1">
      <alignment horizontal="center" vertical="center" wrapText="1"/>
    </xf>
    <xf numFmtId="0" fontId="13" fillId="0" borderId="8" xfId="0" applyFont="1" applyBorder="1" applyAlignment="1">
      <alignment vertical="center" wrapText="1"/>
    </xf>
    <xf numFmtId="0" fontId="11" fillId="0" borderId="0" xfId="0" applyFont="1" applyAlignment="1">
      <alignment vertical="center" wrapText="1"/>
    </xf>
    <xf numFmtId="0" fontId="13" fillId="0" borderId="8" xfId="0" applyFont="1" applyBorder="1" applyAlignment="1">
      <alignment horizontal="left" vertical="center" wrapText="1"/>
    </xf>
    <xf numFmtId="3" fontId="13" fillId="0" borderId="8" xfId="0" applyNumberFormat="1" applyFont="1" applyBorder="1" applyAlignment="1">
      <alignment horizontal="center" vertical="center"/>
    </xf>
    <xf numFmtId="0" fontId="13" fillId="0" borderId="0" xfId="0" applyFont="1" applyAlignment="1">
      <alignment horizontal="center" vertical="center" wrapText="1"/>
    </xf>
    <xf numFmtId="0" fontId="13" fillId="0" borderId="0" xfId="0" applyFont="1" applyAlignment="1">
      <alignment horizontal="left" vertical="center" wrapText="1"/>
    </xf>
    <xf numFmtId="3" fontId="13" fillId="0" borderId="0" xfId="0" applyNumberFormat="1" applyFont="1" applyAlignment="1">
      <alignment horizontal="center" vertical="center"/>
    </xf>
    <xf numFmtId="0" fontId="14" fillId="0" borderId="0" xfId="0" applyFont="1" applyAlignment="1">
      <alignment horizontal="center" vertical="center" wrapText="1"/>
    </xf>
    <xf numFmtId="0" fontId="18" fillId="0" borderId="0" xfId="0" applyFont="1" applyAlignment="1">
      <alignment horizontal="left" indent="1"/>
    </xf>
    <xf numFmtId="3" fontId="14" fillId="0" borderId="0" xfId="0" applyNumberFormat="1" applyFont="1" applyAlignment="1">
      <alignment horizontal="center" vertical="center"/>
    </xf>
    <xf numFmtId="0" fontId="19" fillId="0" borderId="0" xfId="0" applyFont="1" applyAlignment="1">
      <alignment horizontal="left" vertical="center" wrapText="1" indent="1"/>
    </xf>
    <xf numFmtId="0" fontId="19" fillId="0" borderId="0" xfId="0" applyFont="1" applyAlignment="1">
      <alignment horizontal="left" wrapText="1" indent="1"/>
    </xf>
    <xf numFmtId="3" fontId="13" fillId="3" borderId="0" xfId="0" applyNumberFormat="1" applyFont="1" applyFill="1" applyAlignment="1">
      <alignment vertical="center"/>
    </xf>
    <xf numFmtId="0" fontId="19" fillId="0" borderId="0" xfId="0" applyFont="1" applyAlignment="1">
      <alignment horizontal="left" indent="1"/>
    </xf>
    <xf numFmtId="0" fontId="12" fillId="0" borderId="8" xfId="0" applyFont="1" applyBorder="1" applyAlignment="1">
      <alignment vertical="center" wrapText="1"/>
    </xf>
    <xf numFmtId="0" fontId="13" fillId="0" borderId="0" xfId="0" applyFont="1" applyAlignment="1">
      <alignment vertical="center" wrapText="1"/>
    </xf>
    <xf numFmtId="0" fontId="12" fillId="0" borderId="0" xfId="0" applyFont="1" applyAlignment="1">
      <alignment vertical="center" wrapText="1"/>
    </xf>
    <xf numFmtId="0" fontId="13" fillId="0" borderId="8" xfId="0" applyFont="1" applyBorder="1" applyAlignment="1">
      <alignment horizontal="left" wrapText="1"/>
    </xf>
    <xf numFmtId="0" fontId="12" fillId="0" borderId="0" xfId="0" applyFont="1" applyAlignment="1">
      <alignment horizontal="left" vertical="top" wrapText="1"/>
    </xf>
    <xf numFmtId="0" fontId="12" fillId="3" borderId="0" xfId="0" applyFont="1" applyFill="1" applyAlignment="1">
      <alignment vertical="top" wrapText="1"/>
    </xf>
    <xf numFmtId="0" fontId="12" fillId="0" borderId="0" xfId="0" applyFont="1" applyAlignment="1">
      <alignment horizontal="left" vertical="center" wrapText="1"/>
    </xf>
    <xf numFmtId="0" fontId="13" fillId="0" borderId="7" xfId="0" applyFont="1" applyBorder="1" applyAlignment="1">
      <alignment horizontal="center" vertical="center" wrapText="1"/>
    </xf>
    <xf numFmtId="0" fontId="12" fillId="0" borderId="7" xfId="0" applyFont="1" applyBorder="1" applyAlignment="1">
      <alignment horizontal="left" vertical="center" wrapText="1"/>
    </xf>
    <xf numFmtId="0" fontId="14" fillId="0" borderId="0" xfId="0" applyFont="1" applyAlignment="1">
      <alignment horizontal="justify" vertical="center" wrapText="1"/>
    </xf>
    <xf numFmtId="3" fontId="13" fillId="0" borderId="0" xfId="0" applyNumberFormat="1" applyFont="1" applyFill="1" applyAlignment="1">
      <alignment horizontal="center" vertical="center"/>
    </xf>
    <xf numFmtId="14" fontId="22" fillId="2" borderId="5" xfId="0" applyNumberFormat="1" applyFont="1" applyFill="1" applyBorder="1" applyAlignment="1">
      <alignment horizontal="center"/>
    </xf>
    <xf numFmtId="0" fontId="12" fillId="0" borderId="0" xfId="0" applyFont="1" applyFill="1" applyBorder="1" applyAlignment="1">
      <alignment horizontal="left" wrapText="1"/>
    </xf>
    <xf numFmtId="0" fontId="12" fillId="0" borderId="0" xfId="0" applyFont="1" applyFill="1" applyBorder="1" applyAlignment="1">
      <alignment horizontal="left"/>
    </xf>
    <xf numFmtId="0" fontId="7" fillId="0" borderId="0" xfId="0" applyNumberFormat="1" applyFont="1" applyFill="1" applyAlignment="1">
      <alignment horizontal="left" vertical="center" wrapText="1"/>
    </xf>
    <xf numFmtId="0" fontId="11" fillId="0" borderId="6"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3" fillId="0" borderId="0" xfId="0" applyFont="1" applyAlignment="1">
      <alignment horizontal="left" wrapText="1"/>
    </xf>
    <xf numFmtId="0" fontId="14" fillId="0" borderId="0" xfId="0" applyFont="1" applyAlignment="1">
      <alignment horizontal="left" vertical="center" wrapText="1"/>
    </xf>
    <xf numFmtId="0" fontId="11" fillId="0" borderId="5" xfId="0" applyFont="1" applyFill="1" applyBorder="1" applyAlignment="1">
      <alignment horizontal="center" vertical="center" wrapText="1"/>
    </xf>
    <xf numFmtId="0" fontId="20" fillId="0" borderId="0" xfId="0" applyFont="1" applyFill="1" applyBorder="1" applyAlignment="1">
      <alignment horizontal="left" vertical="center" wrapText="1"/>
    </xf>
    <xf numFmtId="0" fontId="20" fillId="0" borderId="9" xfId="0" applyFont="1" applyFill="1" applyBorder="1" applyAlignment="1">
      <alignment horizontal="left" vertical="center" wrapText="1"/>
    </xf>
    <xf numFmtId="14" fontId="12" fillId="0" borderId="3" xfId="0" applyNumberFormat="1" applyFont="1" applyBorder="1" applyAlignment="1">
      <alignment horizontal="left"/>
    </xf>
    <xf numFmtId="0" fontId="14" fillId="0" borderId="0" xfId="0" applyFont="1" applyFill="1" applyBorder="1" applyAlignment="1">
      <alignment horizontal="left" wrapText="1"/>
    </xf>
    <xf numFmtId="0" fontId="11" fillId="0" borderId="2" xfId="0" applyFont="1" applyFill="1" applyBorder="1" applyAlignment="1">
      <alignment horizontal="left" wrapText="1"/>
    </xf>
    <xf numFmtId="0" fontId="12" fillId="0" borderId="0"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20" fillId="0" borderId="0" xfId="0" applyFont="1" applyFill="1" applyBorder="1" applyAlignment="1">
      <alignment horizontal="left" vertical="center"/>
    </xf>
    <xf numFmtId="0" fontId="20" fillId="0" borderId="9" xfId="0" applyFont="1" applyFill="1" applyBorder="1" applyAlignment="1">
      <alignment horizontal="left" vertical="center"/>
    </xf>
    <xf numFmtId="14" fontId="11" fillId="0" borderId="1" xfId="0" applyNumberFormat="1" applyFont="1" applyFill="1" applyBorder="1" applyAlignment="1">
      <alignment horizontal="center" vertical="center" wrapText="1"/>
    </xf>
    <xf numFmtId="0" fontId="11" fillId="0" borderId="9" xfId="0" applyFont="1" applyBorder="1" applyAlignment="1">
      <alignment horizontal="left" vertical="center" wrapText="1"/>
    </xf>
    <xf numFmtId="0" fontId="28" fillId="0" borderId="0" xfId="0" applyFont="1" applyAlignment="1">
      <alignment horizontal="left" vertical="center" wrapText="1"/>
    </xf>
    <xf numFmtId="0" fontId="7" fillId="0" borderId="0" xfId="0" applyFont="1" applyAlignment="1">
      <alignment horizontal="left" vertical="center" wrapText="1"/>
    </xf>
    <xf numFmtId="0" fontId="13" fillId="0" borderId="0" xfId="0" applyFont="1" applyAlignment="1">
      <alignment horizontal="left" vertical="center" wrapText="1"/>
    </xf>
    <xf numFmtId="0" fontId="12" fillId="0" borderId="11" xfId="0" applyFont="1" applyBorder="1" applyAlignment="1">
      <alignment horizontal="center" vertical="center" wrapText="1"/>
    </xf>
    <xf numFmtId="0" fontId="12" fillId="0" borderId="11" xfId="0" applyFont="1" applyBorder="1" applyAlignment="1">
      <alignment horizontal="center" vertical="center"/>
    </xf>
    <xf numFmtId="0" fontId="23" fillId="0" borderId="0" xfId="0" applyFont="1" applyAlignment="1">
      <alignment horizontal="left" vertical="center" wrapText="1"/>
    </xf>
  </cellXfs>
  <cellStyles count="14">
    <cellStyle name="Ezres" xfId="12" builtinId="3"/>
    <cellStyle name="Ezres 2" xfId="7" xr:uid="{00000000-0005-0000-0000-000000000000}"/>
    <cellStyle name="Ezres 3" xfId="6" xr:uid="{00000000-0005-0000-0000-000001000000}"/>
    <cellStyle name="Ezres 3 2" xfId="10" xr:uid="{EA00BD69-345B-424C-8181-FA4A9C6BE2B3}"/>
    <cellStyle name="Hivatkozás" xfId="4" builtinId="8"/>
    <cellStyle name="Normál" xfId="0" builtinId="0"/>
    <cellStyle name="Normál 2" xfId="2" xr:uid="{00000000-0005-0000-0000-000004000000}"/>
    <cellStyle name="Normál 2 2" xfId="3" xr:uid="{00000000-0005-0000-0000-000005000000}"/>
    <cellStyle name="Normál 23" xfId="5" xr:uid="{00000000-0005-0000-0000-000006000000}"/>
    <cellStyle name="Normál 23 2" xfId="9" xr:uid="{971E231B-8EFF-4DDE-996D-F296B01B21AA}"/>
    <cellStyle name="Normál 4" xfId="11" xr:uid="{D0375E67-F08A-4D67-8F82-9BF315523ECB}"/>
    <cellStyle name="Normál 4 2" xfId="13" xr:uid="{28B11136-C427-4BE4-A246-483AE4B497D5}"/>
    <cellStyle name="Százalék" xfId="1" builtinId="5"/>
    <cellStyle name="Százalék 2"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Munka1"/>
  <dimension ref="A2:F78"/>
  <sheetViews>
    <sheetView showGridLines="0" tabSelected="1" zoomScale="85" zoomScaleNormal="85" workbookViewId="0">
      <selection activeCell="F15" sqref="F15"/>
    </sheetView>
  </sheetViews>
  <sheetFormatPr defaultRowHeight="14.5" x14ac:dyDescent="0.35"/>
  <cols>
    <col min="2" max="2" width="15" customWidth="1"/>
    <col min="3" max="3" width="137.6328125" customWidth="1"/>
  </cols>
  <sheetData>
    <row r="2" spans="1:6" ht="20.5" thickBot="1" x14ac:dyDescent="0.45">
      <c r="B2" s="99" t="s">
        <v>361</v>
      </c>
      <c r="C2" s="97"/>
      <c r="D2" s="62"/>
      <c r="E2" s="98"/>
      <c r="F2" s="98"/>
    </row>
    <row r="3" spans="1:6" ht="15" customHeight="1" thickBot="1" x14ac:dyDescent="0.4">
      <c r="B3" s="181">
        <v>44651</v>
      </c>
      <c r="C3" s="181"/>
      <c r="D3" s="62"/>
      <c r="E3" s="98"/>
      <c r="F3" s="98"/>
    </row>
    <row r="4" spans="1:6" x14ac:dyDescent="0.35">
      <c r="B4" s="117" t="s">
        <v>339</v>
      </c>
      <c r="C4" s="110"/>
      <c r="D4" s="108"/>
      <c r="E4" s="108"/>
      <c r="F4" s="108"/>
    </row>
    <row r="5" spans="1:6" x14ac:dyDescent="0.35">
      <c r="B5" s="107" t="s">
        <v>337</v>
      </c>
      <c r="C5" s="107" t="s">
        <v>340</v>
      </c>
      <c r="D5" s="100"/>
      <c r="E5" s="101"/>
      <c r="F5" s="101"/>
    </row>
    <row r="6" spans="1:6" x14ac:dyDescent="0.35">
      <c r="B6" s="107" t="s">
        <v>336</v>
      </c>
      <c r="C6" s="107" t="s">
        <v>341</v>
      </c>
      <c r="D6" s="100"/>
      <c r="E6" s="100"/>
      <c r="F6" s="100"/>
    </row>
    <row r="7" spans="1:6" x14ac:dyDescent="0.35">
      <c r="B7" s="107"/>
      <c r="C7" s="30"/>
      <c r="D7" s="102"/>
      <c r="E7" s="103"/>
      <c r="F7" s="103"/>
    </row>
    <row r="8" spans="1:6" x14ac:dyDescent="0.35">
      <c r="B8" s="20" t="s">
        <v>280</v>
      </c>
      <c r="C8" s="20"/>
      <c r="D8" s="109"/>
      <c r="E8" s="109"/>
      <c r="F8" s="109"/>
    </row>
    <row r="9" spans="1:6" x14ac:dyDescent="0.35">
      <c r="A9" s="83"/>
      <c r="B9" s="107" t="s">
        <v>335</v>
      </c>
      <c r="C9" s="107" t="s">
        <v>342</v>
      </c>
      <c r="D9" s="102"/>
      <c r="E9" s="102"/>
      <c r="F9" s="102"/>
    </row>
    <row r="10" spans="1:6" x14ac:dyDescent="0.35">
      <c r="B10" s="107"/>
      <c r="C10" s="107"/>
      <c r="D10" s="102"/>
      <c r="E10" s="102"/>
      <c r="F10" s="102"/>
    </row>
    <row r="11" spans="1:6" x14ac:dyDescent="0.35">
      <c r="B11" s="8" t="s">
        <v>134</v>
      </c>
      <c r="C11" s="17"/>
      <c r="D11" s="100"/>
      <c r="E11" s="104"/>
      <c r="F11" s="104"/>
    </row>
    <row r="12" spans="1:6" x14ac:dyDescent="0.35">
      <c r="A12" s="83"/>
      <c r="B12" s="107" t="s">
        <v>343</v>
      </c>
      <c r="C12" s="107" t="s">
        <v>344</v>
      </c>
      <c r="D12" s="105"/>
      <c r="E12" s="106"/>
      <c r="F12" s="27"/>
    </row>
    <row r="13" spans="1:6" x14ac:dyDescent="0.35">
      <c r="B13" s="107"/>
      <c r="C13" s="107"/>
      <c r="D13" s="105"/>
      <c r="E13" s="106"/>
      <c r="F13" s="27"/>
    </row>
    <row r="14" spans="1:6" x14ac:dyDescent="0.35">
      <c r="B14" s="17" t="s">
        <v>345</v>
      </c>
      <c r="C14" s="17"/>
      <c r="D14" s="100"/>
      <c r="E14" s="100"/>
      <c r="F14" s="100"/>
    </row>
    <row r="15" spans="1:6" x14ac:dyDescent="0.35">
      <c r="A15" s="83"/>
      <c r="B15" s="107" t="s">
        <v>338</v>
      </c>
      <c r="C15" s="107" t="s">
        <v>346</v>
      </c>
      <c r="D15" s="102"/>
      <c r="E15" s="102"/>
      <c r="F15" s="102"/>
    </row>
    <row r="16" spans="1:6" x14ac:dyDescent="0.35">
      <c r="B16" s="107"/>
      <c r="C16" s="107"/>
      <c r="D16" s="102"/>
      <c r="E16" s="102"/>
      <c r="F16" s="102"/>
    </row>
    <row r="17" spans="1:6" x14ac:dyDescent="0.35">
      <c r="A17" s="83"/>
      <c r="B17" s="8" t="s">
        <v>347</v>
      </c>
      <c r="C17" s="107"/>
      <c r="D17" s="102"/>
      <c r="E17" s="103"/>
      <c r="F17" s="103"/>
    </row>
    <row r="18" spans="1:6" x14ac:dyDescent="0.35">
      <c r="A18" s="83"/>
      <c r="B18" s="111" t="s">
        <v>348</v>
      </c>
      <c r="C18" s="107" t="s">
        <v>353</v>
      </c>
      <c r="D18" s="102"/>
      <c r="E18" s="103"/>
      <c r="F18" s="103"/>
    </row>
    <row r="19" spans="1:6" ht="15" thickBot="1" x14ac:dyDescent="0.4">
      <c r="A19" s="83"/>
      <c r="B19" s="112"/>
      <c r="C19" s="112"/>
      <c r="D19" s="102"/>
      <c r="E19" s="103"/>
      <c r="F19" s="103"/>
    </row>
    <row r="20" spans="1:6" ht="9.75" customHeight="1" x14ac:dyDescent="0.35">
      <c r="A20" s="83"/>
      <c r="B20" s="107"/>
      <c r="C20" s="107"/>
      <c r="D20" s="102"/>
      <c r="E20" s="103"/>
      <c r="F20" s="103"/>
    </row>
    <row r="21" spans="1:6" x14ac:dyDescent="0.35">
      <c r="E21" s="103"/>
      <c r="F21" s="103"/>
    </row>
    <row r="22" spans="1:6" x14ac:dyDescent="0.35">
      <c r="E22" s="103"/>
      <c r="F22" s="103"/>
    </row>
    <row r="23" spans="1:6" x14ac:dyDescent="0.35">
      <c r="E23" s="103"/>
      <c r="F23" s="103"/>
    </row>
    <row r="24" spans="1:6" x14ac:dyDescent="0.35">
      <c r="E24" s="103"/>
      <c r="F24" s="103"/>
    </row>
    <row r="25" spans="1:6" x14ac:dyDescent="0.35">
      <c r="E25" s="103"/>
      <c r="F25" s="103"/>
    </row>
    <row r="26" spans="1:6" x14ac:dyDescent="0.35">
      <c r="E26" s="103"/>
      <c r="F26" s="103"/>
    </row>
    <row r="27" spans="1:6" x14ac:dyDescent="0.35">
      <c r="E27" s="103"/>
      <c r="F27" s="103"/>
    </row>
    <row r="28" spans="1:6" x14ac:dyDescent="0.35">
      <c r="E28" s="102"/>
      <c r="F28" s="102"/>
    </row>
    <row r="29" spans="1:6" x14ac:dyDescent="0.35">
      <c r="E29" s="102"/>
      <c r="F29" s="102"/>
    </row>
    <row r="30" spans="1:6" x14ac:dyDescent="0.35">
      <c r="E30" s="102"/>
      <c r="F30" s="102"/>
    </row>
    <row r="31" spans="1:6" x14ac:dyDescent="0.35">
      <c r="E31" s="103"/>
      <c r="F31" s="103"/>
    </row>
    <row r="32" spans="1:6" x14ac:dyDescent="0.35">
      <c r="E32" s="103"/>
      <c r="F32" s="103"/>
    </row>
    <row r="33" spans="5:6" x14ac:dyDescent="0.35">
      <c r="E33" s="103"/>
      <c r="F33" s="103"/>
    </row>
    <row r="34" spans="5:6" x14ac:dyDescent="0.35">
      <c r="E34" s="103"/>
      <c r="F34" s="103"/>
    </row>
    <row r="35" spans="5:6" x14ac:dyDescent="0.35">
      <c r="E35" s="103"/>
      <c r="F35" s="103"/>
    </row>
    <row r="36" spans="5:6" x14ac:dyDescent="0.35">
      <c r="E36" s="103"/>
      <c r="F36" s="103"/>
    </row>
    <row r="37" spans="5:6" x14ac:dyDescent="0.35">
      <c r="E37" s="103"/>
      <c r="F37" s="103"/>
    </row>
    <row r="38" spans="5:6" x14ac:dyDescent="0.35">
      <c r="E38" s="103"/>
      <c r="F38" s="103"/>
    </row>
    <row r="39" spans="5:6" x14ac:dyDescent="0.35">
      <c r="E39" s="103"/>
      <c r="F39" s="103"/>
    </row>
    <row r="40" spans="5:6" x14ac:dyDescent="0.35">
      <c r="E40" s="103"/>
      <c r="F40" s="103"/>
    </row>
    <row r="41" spans="5:6" x14ac:dyDescent="0.35">
      <c r="E41" s="103"/>
      <c r="F41" s="103"/>
    </row>
    <row r="42" spans="5:6" x14ac:dyDescent="0.35">
      <c r="E42" s="103"/>
      <c r="F42" s="103"/>
    </row>
    <row r="43" spans="5:6" x14ac:dyDescent="0.35">
      <c r="E43" s="103"/>
      <c r="F43" s="103"/>
    </row>
    <row r="44" spans="5:6" x14ac:dyDescent="0.35">
      <c r="E44" s="103"/>
      <c r="F44" s="103"/>
    </row>
    <row r="45" spans="5:6" x14ac:dyDescent="0.35">
      <c r="E45" s="103"/>
      <c r="F45" s="103"/>
    </row>
    <row r="46" spans="5:6" x14ac:dyDescent="0.35">
      <c r="E46" s="103"/>
      <c r="F46" s="103"/>
    </row>
    <row r="47" spans="5:6" x14ac:dyDescent="0.35">
      <c r="E47" s="103"/>
      <c r="F47" s="103"/>
    </row>
    <row r="48" spans="5:6" x14ac:dyDescent="0.35">
      <c r="E48" s="103"/>
      <c r="F48" s="103"/>
    </row>
    <row r="49" spans="5:6" x14ac:dyDescent="0.35">
      <c r="E49" s="103"/>
      <c r="F49" s="103"/>
    </row>
    <row r="50" spans="5:6" x14ac:dyDescent="0.35">
      <c r="E50" s="103"/>
      <c r="F50" s="103"/>
    </row>
    <row r="51" spans="5:6" x14ac:dyDescent="0.35">
      <c r="E51" s="103"/>
      <c r="F51" s="103"/>
    </row>
    <row r="52" spans="5:6" x14ac:dyDescent="0.35">
      <c r="E52" s="103"/>
      <c r="F52" s="103"/>
    </row>
    <row r="53" spans="5:6" x14ac:dyDescent="0.35">
      <c r="E53" s="103"/>
      <c r="F53" s="103"/>
    </row>
    <row r="54" spans="5:6" x14ac:dyDescent="0.35">
      <c r="E54" s="27"/>
      <c r="F54" s="27"/>
    </row>
    <row r="77" spans="2:3" x14ac:dyDescent="0.35">
      <c r="B77" s="103"/>
      <c r="C77" s="102"/>
    </row>
    <row r="78" spans="2:3" x14ac:dyDescent="0.35">
      <c r="B78" s="27"/>
      <c r="C78" s="27"/>
    </row>
  </sheetData>
  <sheetProtection algorithmName="SHA-512" hashValue="LnFYqiBFfby4zV2sQ2EWOG3oMYjr6brSgQwBgkNWtapYMyJ20yvbxki/ncWV+TbBSs1/B58fDlWf5cmKooxcaA==" saltValue="5zFX288utQ3ShgytVb5F3w==" spinCount="100000" sheet="1" formatCells="0" formatColumns="0" formatRows="0" insertColumns="0" insertRows="0" insertHyperlinks="0" deleteColumns="0" deleteRows="0" sort="0" autoFilter="0" pivotTables="0"/>
  <mergeCells count="1">
    <mergeCell ref="B3:C3"/>
  </mergeCells>
  <hyperlinks>
    <hyperlink ref="C9" location="'CC1'!A1" display="A szabályozói szavatolótőke összetétele" xr:uid="{00000000-0004-0000-0000-000007000000}"/>
    <hyperlink ref="B5" location="'KM1'!A1" display="KM1" xr:uid="{00000000-0004-0000-0000-000009000000}"/>
    <hyperlink ref="B6" location="'OV1'!A1" display="OV1" xr:uid="{00000000-0004-0000-0000-00000A000000}"/>
    <hyperlink ref="C5" location="'KM1'!A1" display="Composition of regulatory own funds" xr:uid="{00000000-0004-0000-0000-00000B000000}"/>
    <hyperlink ref="C6" location="'OV1'!A1" display="A teljes kockázati kitettségértékek áttekintése" xr:uid="{00000000-0004-0000-0000-00000C000000}"/>
    <hyperlink ref="B9" location="'PV1'!A1" display="PV1" xr:uid="{00000000-0004-0000-0000-000010000000}"/>
    <hyperlink ref="B9" location="'CC1'!A1" display="CC1" xr:uid="{00000000-0004-0000-0000-000011000000}"/>
    <hyperlink ref="B12" location="'PV1'!A1" display="PV1" xr:uid="{00000000-0004-0000-0000-000019000000}"/>
    <hyperlink ref="C12" location="CCyB2!A1" display="Az intézményspecifikus anticiklikus tőkepuffer nagysága" xr:uid="{00000000-0004-0000-0000-00001B000000}"/>
    <hyperlink ref="B12" location="'LR2'!A1" display="LR2 – LRCom" xr:uid="{00000000-0004-0000-0000-00001D000000}"/>
    <hyperlink ref="C12" location="'LR2'!A1" display="Tőkeáttételi mutatóra vonatkozó egységes adattábla" xr:uid="{00000000-0004-0000-0000-00001F000000}"/>
    <hyperlink ref="B15" location="'PV1'!A1" display="PV1" xr:uid="{00000000-0004-0000-0000-000021000000}"/>
    <hyperlink ref="C15" location="CCyB2!A1" display="Az intézményspecifikus anticiklikus tőkepuffer nagysága" xr:uid="{00000000-0004-0000-0000-000022000000}"/>
    <hyperlink ref="B15" location="'LIQ1'!A1" display="LIQ1" xr:uid="{00000000-0004-0000-0000-000023000000}"/>
    <hyperlink ref="C15" location="'LIQ1'!A1" display="A likviditásfedezeti rátára vonatkozó mennyiségi információk" xr:uid="{00000000-0004-0000-0000-000025000000}"/>
    <hyperlink ref="B18" location="IFRS9!A1" display="IFRS9" xr:uid="{00000000-0004-0000-0000-000077000000}"/>
  </hyperlinks>
  <pageMargins left="0.70866141732283472" right="0.70866141732283472" top="0.74803149606299213" bottom="0.74803149606299213" header="0.31496062992125984" footer="0.31496062992125984"/>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Munka2">
    <tabColor rgb="FF92D050"/>
  </sheetPr>
  <dimension ref="B1:M54"/>
  <sheetViews>
    <sheetView showGridLines="0" zoomScale="85" zoomScaleNormal="85" workbookViewId="0">
      <selection activeCell="E37" sqref="E37"/>
    </sheetView>
  </sheetViews>
  <sheetFormatPr defaultRowHeight="14.5" x14ac:dyDescent="0.35"/>
  <cols>
    <col min="1" max="1" width="4.453125" customWidth="1"/>
    <col min="2" max="2" width="5.36328125" customWidth="1"/>
    <col min="3" max="3" width="70.36328125" customWidth="1"/>
    <col min="9" max="9" width="10.81640625" bestFit="1" customWidth="1"/>
    <col min="10" max="10" width="9.81640625" bestFit="1" customWidth="1"/>
    <col min="12" max="12" width="11" bestFit="1" customWidth="1"/>
  </cols>
  <sheetData>
    <row r="1" spans="2:13" ht="12.75" customHeight="1" x14ac:dyDescent="0.35"/>
    <row r="2" spans="2:13" x14ac:dyDescent="0.35">
      <c r="B2" s="82" t="s">
        <v>0</v>
      </c>
      <c r="C2" s="66"/>
      <c r="D2" s="66"/>
      <c r="E2" s="66"/>
      <c r="F2" s="66"/>
      <c r="G2" s="66"/>
    </row>
    <row r="3" spans="2:13" x14ac:dyDescent="0.35">
      <c r="B3" s="1"/>
      <c r="C3" s="1"/>
      <c r="D3" s="1"/>
      <c r="E3" s="1"/>
      <c r="F3" s="1"/>
      <c r="G3" s="1"/>
    </row>
    <row r="4" spans="2:13" ht="15.5" x14ac:dyDescent="0.35">
      <c r="B4" s="19" t="s">
        <v>1</v>
      </c>
      <c r="C4" s="2"/>
      <c r="D4" s="2"/>
      <c r="E4" s="2"/>
      <c r="F4" s="2"/>
      <c r="G4" s="2"/>
    </row>
    <row r="5" spans="2:13" ht="2.15" customHeight="1" x14ac:dyDescent="0.35">
      <c r="C5" s="1"/>
      <c r="D5" s="1"/>
      <c r="E5" s="1"/>
      <c r="F5" s="1"/>
      <c r="G5" s="1"/>
      <c r="H5" s="1"/>
    </row>
    <row r="6" spans="2:13" ht="2.15" customHeight="1" x14ac:dyDescent="0.35">
      <c r="C6" s="184"/>
      <c r="D6" s="184"/>
      <c r="E6" s="184"/>
      <c r="F6" s="130"/>
      <c r="G6" s="130"/>
      <c r="H6" s="1"/>
    </row>
    <row r="7" spans="2:13" ht="2.15" customHeight="1" x14ac:dyDescent="0.35">
      <c r="C7" s="3"/>
      <c r="D7" s="3"/>
      <c r="E7" s="6"/>
      <c r="F7" s="6"/>
      <c r="G7" s="6"/>
      <c r="H7" s="6"/>
    </row>
    <row r="8" spans="2:13" ht="15" thickBot="1" x14ac:dyDescent="0.4"/>
    <row r="9" spans="2:13" ht="15" thickBot="1" x14ac:dyDescent="0.4">
      <c r="B9" s="67"/>
      <c r="C9" s="71" t="s">
        <v>2</v>
      </c>
      <c r="D9" s="75">
        <v>44651</v>
      </c>
      <c r="E9" s="75">
        <v>44561</v>
      </c>
      <c r="F9" s="75">
        <v>44469</v>
      </c>
      <c r="G9" s="75">
        <v>44377</v>
      </c>
      <c r="H9" s="75">
        <v>44286</v>
      </c>
    </row>
    <row r="10" spans="2:13" x14ac:dyDescent="0.35">
      <c r="B10" s="185" t="s">
        <v>300</v>
      </c>
      <c r="C10" s="185"/>
      <c r="D10" s="185"/>
      <c r="E10" s="185"/>
      <c r="F10" s="75"/>
      <c r="G10" s="75"/>
      <c r="H10" s="75"/>
    </row>
    <row r="11" spans="2:13" x14ac:dyDescent="0.35">
      <c r="B11" s="69">
        <v>1</v>
      </c>
      <c r="C11" s="15" t="s">
        <v>61</v>
      </c>
      <c r="D11" s="9">
        <v>2950934.8682630002</v>
      </c>
      <c r="E11" s="9">
        <v>3002328.1878304658</v>
      </c>
      <c r="F11" s="9">
        <v>2588257.5677660001</v>
      </c>
      <c r="G11" s="9">
        <v>2490376.40277</v>
      </c>
      <c r="H11" s="9">
        <v>2413576.2588630002</v>
      </c>
      <c r="I11" s="120"/>
      <c r="L11" s="123"/>
    </row>
    <row r="12" spans="2:13" x14ac:dyDescent="0.35">
      <c r="B12" s="69">
        <v>2</v>
      </c>
      <c r="C12" s="14" t="s">
        <v>301</v>
      </c>
      <c r="D12" s="11">
        <v>2950934.8682630002</v>
      </c>
      <c r="E12" s="11">
        <v>3002328.1878304658</v>
      </c>
      <c r="F12" s="11">
        <v>2588257.5677660001</v>
      </c>
      <c r="G12" s="11">
        <v>2490376.40277</v>
      </c>
      <c r="H12" s="11">
        <v>2413576.2588630002</v>
      </c>
      <c r="I12" s="120"/>
      <c r="L12" s="123"/>
    </row>
    <row r="13" spans="2:13" x14ac:dyDescent="0.35">
      <c r="B13" s="69">
        <v>3</v>
      </c>
      <c r="C13" s="15" t="s">
        <v>99</v>
      </c>
      <c r="D13" s="9">
        <v>3217591.4821910001</v>
      </c>
      <c r="E13" s="9">
        <v>3267210.6401966498</v>
      </c>
      <c r="F13" s="9">
        <v>2845704.0583589999</v>
      </c>
      <c r="G13" s="9">
        <v>2835187.959423</v>
      </c>
      <c r="H13" s="9">
        <v>2765827.8449320002</v>
      </c>
      <c r="I13" s="120"/>
      <c r="L13" s="123"/>
    </row>
    <row r="14" spans="2:13" x14ac:dyDescent="0.35">
      <c r="B14" s="183" t="s">
        <v>118</v>
      </c>
      <c r="C14" s="183"/>
      <c r="D14" s="183"/>
      <c r="E14" s="183"/>
      <c r="F14" s="131"/>
      <c r="G14" s="131"/>
      <c r="H14" s="145"/>
    </row>
    <row r="15" spans="2:13" x14ac:dyDescent="0.35">
      <c r="B15" s="69">
        <v>4</v>
      </c>
      <c r="C15" s="15" t="s">
        <v>96</v>
      </c>
      <c r="D15" s="133">
        <v>17464355.914133999</v>
      </c>
      <c r="E15" s="9">
        <v>16831113.495653432</v>
      </c>
      <c r="F15" s="133">
        <v>16467766.767817</v>
      </c>
      <c r="G15" s="133">
        <v>15528188.151280001</v>
      </c>
      <c r="H15" s="133">
        <v>15327555.973549001</v>
      </c>
      <c r="I15" s="120"/>
      <c r="J15" s="120"/>
      <c r="L15" s="123"/>
      <c r="M15" s="123"/>
    </row>
    <row r="16" spans="2:13" x14ac:dyDescent="0.35">
      <c r="B16" s="183" t="s">
        <v>302</v>
      </c>
      <c r="C16" s="183"/>
      <c r="D16" s="183"/>
      <c r="E16" s="183"/>
      <c r="F16" s="131"/>
      <c r="G16" s="131"/>
      <c r="H16" s="145"/>
    </row>
    <row r="17" spans="2:12" x14ac:dyDescent="0.35">
      <c r="B17" s="69">
        <v>5</v>
      </c>
      <c r="C17" s="15" t="s">
        <v>303</v>
      </c>
      <c r="D17" s="12">
        <v>0.168969006517</v>
      </c>
      <c r="E17" s="12">
        <v>0.17837965317064763</v>
      </c>
      <c r="F17" s="12">
        <v>0.15717113341799999</v>
      </c>
      <c r="G17" s="12">
        <v>0.16037778384099999</v>
      </c>
      <c r="H17" s="12">
        <v>0.15746647821900001</v>
      </c>
      <c r="I17" s="119"/>
      <c r="L17" s="123"/>
    </row>
    <row r="18" spans="2:12" x14ac:dyDescent="0.35">
      <c r="B18" s="69">
        <v>6</v>
      </c>
      <c r="C18" s="14" t="s">
        <v>304</v>
      </c>
      <c r="D18" s="13">
        <v>0.168969006517</v>
      </c>
      <c r="E18" s="12">
        <v>0.17837965317064763</v>
      </c>
      <c r="F18" s="13">
        <v>0.15717113341799999</v>
      </c>
      <c r="G18" s="13">
        <v>0.16037778384099999</v>
      </c>
      <c r="H18" s="13">
        <v>0.15746647821900001</v>
      </c>
      <c r="I18" s="119"/>
      <c r="L18" s="123"/>
    </row>
    <row r="19" spans="2:12" x14ac:dyDescent="0.35">
      <c r="B19" s="69">
        <v>7</v>
      </c>
      <c r="C19" s="15" t="s">
        <v>305</v>
      </c>
      <c r="D19" s="12">
        <v>0.18423762651299999</v>
      </c>
      <c r="E19" s="12">
        <v>0.1941173197507339</v>
      </c>
      <c r="F19" s="12">
        <v>0.172804491251</v>
      </c>
      <c r="G19" s="12">
        <v>0.18258330796899999</v>
      </c>
      <c r="H19" s="12">
        <v>0.18044806684799999</v>
      </c>
      <c r="I19" s="119"/>
      <c r="L19" s="123"/>
    </row>
    <row r="20" spans="2:12" ht="23.25" customHeight="1" x14ac:dyDescent="0.35">
      <c r="B20" s="182" t="s">
        <v>306</v>
      </c>
      <c r="C20" s="182"/>
      <c r="D20" s="182"/>
      <c r="E20" s="182"/>
      <c r="F20" s="132"/>
      <c r="G20" s="132"/>
      <c r="H20" s="144"/>
    </row>
    <row r="21" spans="2:12" ht="21.5" x14ac:dyDescent="0.35">
      <c r="B21" s="64" t="s">
        <v>227</v>
      </c>
      <c r="C21" s="81" t="s">
        <v>307</v>
      </c>
      <c r="D21" s="12">
        <v>2.0000000000000004E-2</v>
      </c>
      <c r="E21" s="12">
        <v>1.3800000000000007E-2</v>
      </c>
      <c r="F21" s="12">
        <v>1.3799999999999993E-2</v>
      </c>
      <c r="G21" s="12">
        <v>1.3799999999999993E-2</v>
      </c>
      <c r="H21" s="12">
        <v>1.3799999999999993E-2</v>
      </c>
    </row>
    <row r="22" spans="2:12" x14ac:dyDescent="0.35">
      <c r="B22" s="69" t="s">
        <v>228</v>
      </c>
      <c r="C22" s="94" t="s">
        <v>308</v>
      </c>
      <c r="D22" s="13">
        <v>1.1249999999999996E-2</v>
      </c>
      <c r="E22" s="13">
        <v>7.7625000000000055E-3</v>
      </c>
      <c r="F22" s="13">
        <v>7.7624999999999916E-3</v>
      </c>
      <c r="G22" s="13">
        <v>7.7624999999999916E-3</v>
      </c>
      <c r="H22" s="13">
        <v>7.7624999999999916E-3</v>
      </c>
    </row>
    <row r="23" spans="2:12" x14ac:dyDescent="0.35">
      <c r="B23" s="69" t="s">
        <v>229</v>
      </c>
      <c r="C23" s="95" t="s">
        <v>309</v>
      </c>
      <c r="D23" s="12">
        <v>1.4999999999999999E-2</v>
      </c>
      <c r="E23" s="12">
        <v>1.0350000000000012E-2</v>
      </c>
      <c r="F23" s="12">
        <v>1.0349999999999998E-2</v>
      </c>
      <c r="G23" s="12">
        <v>1.0349999999999998E-2</v>
      </c>
      <c r="H23" s="12">
        <v>1.0349999999999998E-2</v>
      </c>
    </row>
    <row r="24" spans="2:12" x14ac:dyDescent="0.35">
      <c r="B24" s="69" t="s">
        <v>230</v>
      </c>
      <c r="C24" s="14" t="s">
        <v>310</v>
      </c>
      <c r="D24" s="13">
        <v>0.1</v>
      </c>
      <c r="E24" s="13">
        <v>9.3800000000000008E-2</v>
      </c>
      <c r="F24" s="13">
        <v>9.3799999999999994E-2</v>
      </c>
      <c r="G24" s="13">
        <v>9.3799999999999994E-2</v>
      </c>
      <c r="H24" s="13">
        <v>9.3799999999999994E-2</v>
      </c>
      <c r="I24" s="119"/>
    </row>
    <row r="25" spans="2:12" ht="15" customHeight="1" x14ac:dyDescent="0.35">
      <c r="B25" s="182" t="s">
        <v>311</v>
      </c>
      <c r="C25" s="182"/>
      <c r="D25" s="182"/>
      <c r="E25" s="182"/>
      <c r="F25" s="132"/>
      <c r="G25" s="132"/>
      <c r="H25" s="144"/>
    </row>
    <row r="26" spans="2:12" x14ac:dyDescent="0.35">
      <c r="B26" s="69">
        <v>8</v>
      </c>
      <c r="C26" s="14" t="s">
        <v>312</v>
      </c>
      <c r="D26" s="13">
        <v>2.5000000000000001E-2</v>
      </c>
      <c r="E26" s="13">
        <v>2.5000000000000001E-2</v>
      </c>
      <c r="F26" s="13">
        <v>2.5000000000000001E-2</v>
      </c>
      <c r="G26" s="13">
        <v>2.5000000000000001E-2</v>
      </c>
      <c r="H26" s="13">
        <v>2.5000000000000001E-2</v>
      </c>
    </row>
    <row r="27" spans="2:12" ht="21.5" x14ac:dyDescent="0.35">
      <c r="B27" s="64" t="s">
        <v>231</v>
      </c>
      <c r="C27" s="81" t="s">
        <v>313</v>
      </c>
      <c r="D27" s="16">
        <v>0</v>
      </c>
      <c r="E27" s="16">
        <v>0</v>
      </c>
      <c r="F27" s="16">
        <v>0</v>
      </c>
      <c r="G27" s="16">
        <v>0</v>
      </c>
      <c r="H27" s="16">
        <v>0</v>
      </c>
    </row>
    <row r="28" spans="2:12" x14ac:dyDescent="0.35">
      <c r="B28" s="69">
        <v>9</v>
      </c>
      <c r="C28" s="14" t="s">
        <v>314</v>
      </c>
      <c r="D28" s="13">
        <v>8.0000000000000004E-4</v>
      </c>
      <c r="E28" s="13">
        <v>8.0000000000000004E-4</v>
      </c>
      <c r="F28" s="13">
        <v>8.0000000000000004E-4</v>
      </c>
      <c r="G28" s="13">
        <v>8.0000000000000004E-4</v>
      </c>
      <c r="H28" s="13">
        <v>8.0000000000000004E-4</v>
      </c>
    </row>
    <row r="29" spans="2:12" x14ac:dyDescent="0.35">
      <c r="B29" s="64" t="s">
        <v>232</v>
      </c>
      <c r="C29" s="15" t="s">
        <v>315</v>
      </c>
      <c r="D29" s="12">
        <v>0</v>
      </c>
      <c r="E29" s="12">
        <v>0</v>
      </c>
      <c r="F29" s="12">
        <v>0</v>
      </c>
      <c r="G29" s="12">
        <v>0</v>
      </c>
      <c r="H29" s="12">
        <v>0</v>
      </c>
    </row>
    <row r="30" spans="2:12" x14ac:dyDescent="0.35">
      <c r="B30" s="69">
        <v>10</v>
      </c>
      <c r="C30" s="14" t="s">
        <v>316</v>
      </c>
      <c r="D30" s="13">
        <v>0</v>
      </c>
      <c r="E30" s="13">
        <v>0</v>
      </c>
      <c r="F30" s="13">
        <v>0</v>
      </c>
      <c r="G30" s="13">
        <v>0</v>
      </c>
      <c r="H30" s="13">
        <v>0</v>
      </c>
    </row>
    <row r="31" spans="2:12" x14ac:dyDescent="0.35">
      <c r="B31" s="69" t="s">
        <v>233</v>
      </c>
      <c r="C31" s="15" t="s">
        <v>317</v>
      </c>
      <c r="D31" s="12">
        <v>5.0000000000000001E-3</v>
      </c>
      <c r="E31" s="12">
        <v>0</v>
      </c>
      <c r="F31" s="12">
        <v>5.0000000000000001E-3</v>
      </c>
      <c r="G31" s="12">
        <v>5.0000000000000001E-3</v>
      </c>
      <c r="H31" s="12">
        <v>5.0000000000000001E-3</v>
      </c>
    </row>
    <row r="32" spans="2:12" x14ac:dyDescent="0.35">
      <c r="B32" s="69">
        <v>11</v>
      </c>
      <c r="C32" s="14" t="s">
        <v>318</v>
      </c>
      <c r="D32" s="13">
        <v>3.0799999999984604E-2</v>
      </c>
      <c r="E32" s="13">
        <v>2.58E-2</v>
      </c>
      <c r="F32" s="13">
        <v>2.5799999999984603E-2</v>
      </c>
      <c r="G32" s="13">
        <v>2.5799999999984603E-2</v>
      </c>
      <c r="H32" s="13">
        <v>2.5799999999984603E-2</v>
      </c>
    </row>
    <row r="33" spans="2:13" x14ac:dyDescent="0.35">
      <c r="B33" s="69" t="s">
        <v>234</v>
      </c>
      <c r="C33" s="15" t="s">
        <v>319</v>
      </c>
      <c r="D33" s="16">
        <v>0.1307999999999846</v>
      </c>
      <c r="E33" s="16">
        <v>0.11960000000000001</v>
      </c>
      <c r="F33" s="16">
        <v>0.11959999999998459</v>
      </c>
      <c r="G33" s="16">
        <v>0.11959999999998459</v>
      </c>
      <c r="H33" s="16">
        <v>0.11959999999998459</v>
      </c>
    </row>
    <row r="34" spans="2:13" x14ac:dyDescent="0.35">
      <c r="B34" s="69">
        <v>12</v>
      </c>
      <c r="C34" s="14" t="s">
        <v>320</v>
      </c>
      <c r="D34" s="16">
        <v>8.7049999999984598E-2</v>
      </c>
      <c r="E34" s="13">
        <v>7.8562500000000007E-2</v>
      </c>
      <c r="F34" s="16">
        <v>7.8562499999984589E-2</v>
      </c>
      <c r="G34" s="16">
        <v>7.8562499999984589E-2</v>
      </c>
      <c r="H34" s="16">
        <v>7.8562499999984589E-2</v>
      </c>
      <c r="I34" s="119"/>
    </row>
    <row r="35" spans="2:13" x14ac:dyDescent="0.35">
      <c r="B35" s="182" t="s">
        <v>134</v>
      </c>
      <c r="C35" s="182"/>
      <c r="D35" s="182"/>
      <c r="E35" s="182"/>
      <c r="F35" s="132"/>
      <c r="G35" s="132"/>
      <c r="H35" s="144"/>
    </row>
    <row r="36" spans="2:13" x14ac:dyDescent="0.35">
      <c r="B36" s="69">
        <v>13</v>
      </c>
      <c r="C36" s="14" t="s">
        <v>120</v>
      </c>
      <c r="D36" s="11">
        <v>31226234.948458001</v>
      </c>
      <c r="E36" s="11">
        <v>29860865.970754039</v>
      </c>
      <c r="F36" s="11">
        <v>28567758.965216</v>
      </c>
      <c r="G36" s="11">
        <v>26908854.114473</v>
      </c>
      <c r="H36" s="11">
        <v>26809131.157751001</v>
      </c>
      <c r="I36" s="120"/>
      <c r="J36" s="120"/>
      <c r="L36" s="123"/>
      <c r="M36" s="123"/>
    </row>
    <row r="37" spans="2:13" x14ac:dyDescent="0.35">
      <c r="B37" s="69">
        <v>14</v>
      </c>
      <c r="C37" s="15" t="s">
        <v>172</v>
      </c>
      <c r="D37" s="12">
        <v>9.4501782655956157E-2</v>
      </c>
      <c r="E37" s="12">
        <v>0.10054390889972746</v>
      </c>
      <c r="F37" s="12">
        <v>9.0600651276757593E-2</v>
      </c>
      <c r="G37" s="12">
        <v>9.2548586133608127E-2</v>
      </c>
      <c r="H37" s="12">
        <v>9.002814170518883E-2</v>
      </c>
      <c r="I37" s="119"/>
      <c r="J37" s="119"/>
      <c r="L37" s="123"/>
      <c r="M37" s="123"/>
    </row>
    <row r="38" spans="2:13" ht="28.5" customHeight="1" x14ac:dyDescent="0.35">
      <c r="B38" s="182" t="s">
        <v>321</v>
      </c>
      <c r="C38" s="182"/>
      <c r="D38" s="182"/>
      <c r="E38" s="182"/>
      <c r="F38" s="132"/>
      <c r="G38" s="132"/>
      <c r="H38" s="144"/>
    </row>
    <row r="39" spans="2:13" x14ac:dyDescent="0.35">
      <c r="B39" s="138" t="s">
        <v>235</v>
      </c>
      <c r="C39" s="81" t="s">
        <v>322</v>
      </c>
      <c r="D39" s="12">
        <v>0</v>
      </c>
      <c r="E39" s="125">
        <v>0</v>
      </c>
      <c r="F39" s="12">
        <v>0</v>
      </c>
      <c r="G39" s="12">
        <v>0</v>
      </c>
      <c r="H39" s="12">
        <v>0</v>
      </c>
    </row>
    <row r="40" spans="2:13" x14ac:dyDescent="0.35">
      <c r="B40" s="139" t="s">
        <v>236</v>
      </c>
      <c r="C40" s="94" t="s">
        <v>323</v>
      </c>
      <c r="D40" s="13">
        <v>0</v>
      </c>
      <c r="E40" s="125">
        <v>0</v>
      </c>
      <c r="F40" s="13">
        <v>0</v>
      </c>
      <c r="G40" s="13">
        <v>0</v>
      </c>
      <c r="H40" s="13">
        <v>0</v>
      </c>
    </row>
    <row r="41" spans="2:13" x14ac:dyDescent="0.35">
      <c r="B41" s="139" t="s">
        <v>237</v>
      </c>
      <c r="C41" s="15" t="s">
        <v>324</v>
      </c>
      <c r="D41" s="16">
        <v>0.03</v>
      </c>
      <c r="E41" s="125">
        <v>0.03</v>
      </c>
      <c r="F41" s="16">
        <v>0.03</v>
      </c>
      <c r="G41" s="16">
        <v>0.03</v>
      </c>
      <c r="H41" s="16">
        <v>0.03</v>
      </c>
    </row>
    <row r="42" spans="2:13" ht="15" customHeight="1" x14ac:dyDescent="0.35">
      <c r="B42" s="182" t="s">
        <v>325</v>
      </c>
      <c r="C42" s="182"/>
      <c r="D42" s="182"/>
      <c r="E42" s="182"/>
      <c r="F42" s="132"/>
      <c r="G42" s="132"/>
      <c r="H42" s="144"/>
    </row>
    <row r="43" spans="2:13" x14ac:dyDescent="0.35">
      <c r="B43" s="139" t="s">
        <v>238</v>
      </c>
      <c r="C43" s="15" t="s">
        <v>326</v>
      </c>
      <c r="D43" s="16">
        <v>0</v>
      </c>
      <c r="E43" s="125">
        <v>0</v>
      </c>
      <c r="F43" s="16">
        <v>0</v>
      </c>
      <c r="G43" s="16">
        <v>0</v>
      </c>
      <c r="H43" s="16">
        <v>0</v>
      </c>
    </row>
    <row r="44" spans="2:13" x14ac:dyDescent="0.35">
      <c r="B44" s="139" t="s">
        <v>239</v>
      </c>
      <c r="C44" s="14" t="s">
        <v>179</v>
      </c>
      <c r="D44" s="13">
        <v>0.03</v>
      </c>
      <c r="E44" s="125">
        <v>0.03</v>
      </c>
      <c r="F44" s="13">
        <v>0.03</v>
      </c>
      <c r="G44" s="13">
        <v>0.03</v>
      </c>
      <c r="H44" s="13">
        <v>0.03</v>
      </c>
    </row>
    <row r="45" spans="2:13" x14ac:dyDescent="0.35">
      <c r="B45" s="17" t="s">
        <v>327</v>
      </c>
      <c r="C45" s="17"/>
      <c r="D45" s="18"/>
      <c r="E45" s="18"/>
      <c r="F45" s="18"/>
      <c r="G45" s="18"/>
    </row>
    <row r="46" spans="2:13" x14ac:dyDescent="0.35">
      <c r="B46" s="69">
        <v>15</v>
      </c>
      <c r="C46" s="14" t="s">
        <v>328</v>
      </c>
      <c r="D46" s="11">
        <v>5794508.9728491604</v>
      </c>
      <c r="E46" s="11">
        <v>5299489.7599922596</v>
      </c>
      <c r="F46" s="11">
        <v>5309050.3641751399</v>
      </c>
      <c r="G46" s="11">
        <v>5062272.9300801903</v>
      </c>
      <c r="H46" s="11">
        <v>5448867.2987324903</v>
      </c>
      <c r="I46" s="120"/>
      <c r="J46" s="120"/>
      <c r="L46" s="123"/>
      <c r="M46" s="123"/>
    </row>
    <row r="47" spans="2:13" x14ac:dyDescent="0.35">
      <c r="B47" s="69" t="s">
        <v>240</v>
      </c>
      <c r="C47" s="15" t="s">
        <v>329</v>
      </c>
      <c r="D47" s="9">
        <v>5365148.8203804186</v>
      </c>
      <c r="E47" s="9">
        <v>4860022.9760915544</v>
      </c>
      <c r="F47" s="9">
        <v>4743456.8305241959</v>
      </c>
      <c r="G47" s="9">
        <v>4077416.1242027078</v>
      </c>
      <c r="H47" s="9">
        <v>3917001.7366576861</v>
      </c>
      <c r="I47" s="120"/>
      <c r="J47" s="120"/>
      <c r="L47" s="123"/>
      <c r="M47" s="123"/>
    </row>
    <row r="48" spans="2:13" x14ac:dyDescent="0.35">
      <c r="B48" s="69" t="s">
        <v>241</v>
      </c>
      <c r="C48" s="14" t="s">
        <v>330</v>
      </c>
      <c r="D48" s="11">
        <v>2778146.0738082617</v>
      </c>
      <c r="E48" s="11">
        <v>1914897.0862348934</v>
      </c>
      <c r="F48" s="11">
        <v>2122351.9854329317</v>
      </c>
      <c r="G48" s="11">
        <v>1689952.420164746</v>
      </c>
      <c r="H48" s="11">
        <v>1483772.5343144482</v>
      </c>
      <c r="I48" s="120"/>
      <c r="J48" s="120"/>
      <c r="L48" s="123"/>
      <c r="M48" s="123"/>
    </row>
    <row r="49" spans="2:13" x14ac:dyDescent="0.35">
      <c r="B49" s="69">
        <v>16</v>
      </c>
      <c r="C49" s="15" t="s">
        <v>331</v>
      </c>
      <c r="D49" s="9">
        <v>2587002.7465721602</v>
      </c>
      <c r="E49" s="9">
        <v>2945125.8898566603</v>
      </c>
      <c r="F49" s="9">
        <v>2621104.8450912596</v>
      </c>
      <c r="G49" s="9">
        <v>2387463.7040379602</v>
      </c>
      <c r="H49" s="9">
        <v>2433229.2023432301</v>
      </c>
      <c r="I49" s="120"/>
      <c r="J49" s="120"/>
      <c r="L49" s="123"/>
      <c r="M49" s="123"/>
    </row>
    <row r="50" spans="2:13" x14ac:dyDescent="0.35">
      <c r="B50" s="69">
        <v>17</v>
      </c>
      <c r="C50" s="14" t="s">
        <v>332</v>
      </c>
      <c r="D50" s="13">
        <v>2.2398539999999998</v>
      </c>
      <c r="E50" s="13">
        <v>1.79941</v>
      </c>
      <c r="F50" s="13">
        <v>2.0255010000000002</v>
      </c>
      <c r="G50" s="13">
        <v>2.1203560000000001</v>
      </c>
      <c r="H50" s="13">
        <v>2.2393559999999999</v>
      </c>
      <c r="I50" s="124"/>
      <c r="J50" s="124"/>
      <c r="L50" s="123"/>
      <c r="M50" s="123"/>
    </row>
    <row r="51" spans="2:13" x14ac:dyDescent="0.35">
      <c r="B51" s="183" t="s">
        <v>333</v>
      </c>
      <c r="C51" s="183"/>
      <c r="D51" s="183"/>
      <c r="E51" s="183"/>
      <c r="F51" s="131"/>
      <c r="G51" s="131"/>
    </row>
    <row r="52" spans="2:13" x14ac:dyDescent="0.35">
      <c r="B52" s="69">
        <v>18</v>
      </c>
      <c r="C52" s="14" t="s">
        <v>334</v>
      </c>
      <c r="D52" s="11">
        <v>21382634.667172629</v>
      </c>
      <c r="E52" s="11">
        <v>19683232.122209236</v>
      </c>
      <c r="F52" s="11">
        <v>18730970.637347996</v>
      </c>
      <c r="G52" s="11"/>
      <c r="L52" s="123"/>
    </row>
    <row r="53" spans="2:13" x14ac:dyDescent="0.35">
      <c r="B53" s="69">
        <v>19</v>
      </c>
      <c r="C53" s="15" t="s">
        <v>281</v>
      </c>
      <c r="D53" s="9">
        <v>16266733.798033275</v>
      </c>
      <c r="E53" s="9">
        <v>14818079.84894526</v>
      </c>
      <c r="F53" s="9">
        <v>13894588.028639054</v>
      </c>
      <c r="G53" s="9"/>
      <c r="L53" s="123"/>
    </row>
    <row r="54" spans="2:13" ht="15" thickBot="1" x14ac:dyDescent="0.4">
      <c r="B54" s="70">
        <v>20</v>
      </c>
      <c r="C54" s="96" t="s">
        <v>282</v>
      </c>
      <c r="D54" s="72">
        <v>1.3145008046887625</v>
      </c>
      <c r="E54" s="72">
        <v>1.3283254188706692</v>
      </c>
      <c r="F54" s="72">
        <v>1.3480767187008607</v>
      </c>
      <c r="G54" s="72"/>
      <c r="H54" s="72"/>
      <c r="L54" s="123"/>
    </row>
  </sheetData>
  <sheetProtection algorithmName="SHA-512" hashValue="LpAKlGequ4F/4Lc939bsf/60maYu+nQNFtNHWTolooQgfHW+KyMdt1D57gONday8sYCo0FlhBYJPNQ7PKXz3wA==" saltValue="VeGK2yg0hxpQjTFbHFD5IQ==" spinCount="100000" sheet="1" formatCells="0" formatColumns="0" formatRows="0" insertColumns="0" insertRows="0" insertHyperlinks="0" deleteColumns="0" deleteRows="0" sort="0" autoFilter="0" pivotTables="0"/>
  <mergeCells count="10">
    <mergeCell ref="C6:E6"/>
    <mergeCell ref="B10:E10"/>
    <mergeCell ref="B14:E14"/>
    <mergeCell ref="B16:E16"/>
    <mergeCell ref="B20:E20"/>
    <mergeCell ref="B25:E25"/>
    <mergeCell ref="B35:E35"/>
    <mergeCell ref="B38:E38"/>
    <mergeCell ref="B42:E42"/>
    <mergeCell ref="B51:E51"/>
  </mergeCells>
  <hyperlinks>
    <hyperlink ref="B2" location="Tartalom!A1" display="Back to contents page" xr:uid="{DFB46773-48AF-4073-9429-E2347F1E8DB2}"/>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Munka3">
    <tabColor rgb="FF92D050"/>
  </sheetPr>
  <dimension ref="B1:I22"/>
  <sheetViews>
    <sheetView showGridLines="0" zoomScale="85" zoomScaleNormal="85" workbookViewId="0">
      <selection activeCell="B6" sqref="B6:F6"/>
    </sheetView>
  </sheetViews>
  <sheetFormatPr defaultRowHeight="14.5" x14ac:dyDescent="0.35"/>
  <cols>
    <col min="1" max="1" width="4.453125" customWidth="1"/>
    <col min="2" max="2" width="5.54296875" customWidth="1"/>
    <col min="3" max="3" width="60.6328125" customWidth="1"/>
    <col min="6" max="6" width="17.6328125" customWidth="1"/>
    <col min="8" max="9" width="10" bestFit="1" customWidth="1"/>
  </cols>
  <sheetData>
    <row r="1" spans="2:9" ht="12.75" customHeight="1" x14ac:dyDescent="0.35"/>
    <row r="2" spans="2:9" x14ac:dyDescent="0.35">
      <c r="B2" s="82" t="s">
        <v>0</v>
      </c>
      <c r="C2" s="66"/>
      <c r="D2" s="66"/>
      <c r="E2" s="66"/>
      <c r="F2" s="66"/>
    </row>
    <row r="3" spans="2:9" x14ac:dyDescent="0.35">
      <c r="B3" s="1"/>
      <c r="C3" s="1"/>
      <c r="D3" s="1"/>
      <c r="E3" s="1"/>
      <c r="F3" s="1"/>
    </row>
    <row r="4" spans="2:9" ht="15.5" x14ac:dyDescent="0.35">
      <c r="B4" s="19" t="s">
        <v>3</v>
      </c>
      <c r="C4" s="2"/>
      <c r="D4" s="2"/>
      <c r="E4" s="2"/>
      <c r="F4" s="2"/>
    </row>
    <row r="5" spans="2:9" x14ac:dyDescent="0.35">
      <c r="B5" s="1"/>
      <c r="C5" s="1"/>
      <c r="D5" s="1"/>
      <c r="E5" s="1"/>
      <c r="F5" s="1"/>
    </row>
    <row r="6" spans="2:9" ht="46.5" customHeight="1" x14ac:dyDescent="0.35">
      <c r="B6" s="189" t="s">
        <v>373</v>
      </c>
      <c r="C6" s="189"/>
      <c r="D6" s="189"/>
      <c r="E6" s="189"/>
      <c r="F6" s="189"/>
      <c r="G6" s="1"/>
    </row>
    <row r="7" spans="2:9" x14ac:dyDescent="0.35">
      <c r="C7" s="3"/>
      <c r="D7" s="3"/>
      <c r="E7" s="4"/>
      <c r="F7" s="5"/>
      <c r="G7" s="6"/>
    </row>
    <row r="8" spans="2:9" ht="15" thickBot="1" x14ac:dyDescent="0.4"/>
    <row r="9" spans="2:9" ht="21.5" thickBot="1" x14ac:dyDescent="0.4">
      <c r="B9" s="67"/>
      <c r="C9" s="186" t="s">
        <v>2</v>
      </c>
      <c r="D9" s="188" t="s">
        <v>4</v>
      </c>
      <c r="E9" s="188"/>
      <c r="F9" s="21" t="s">
        <v>5</v>
      </c>
    </row>
    <row r="10" spans="2:9" ht="15" thickBot="1" x14ac:dyDescent="0.4">
      <c r="B10" s="32"/>
      <c r="C10" s="187"/>
      <c r="D10" s="22">
        <v>44651</v>
      </c>
      <c r="E10" s="22">
        <v>44561</v>
      </c>
      <c r="F10" s="22">
        <v>44651</v>
      </c>
    </row>
    <row r="11" spans="2:9" x14ac:dyDescent="0.35">
      <c r="B11" s="68">
        <v>1</v>
      </c>
      <c r="C11" s="23" t="s">
        <v>6</v>
      </c>
      <c r="D11" s="24">
        <v>15402871.266503001</v>
      </c>
      <c r="E11" s="24">
        <v>14908639.868606478</v>
      </c>
      <c r="F11" s="43">
        <v>1232229.70132024</v>
      </c>
    </row>
    <row r="12" spans="2:9" x14ac:dyDescent="0.35">
      <c r="B12" s="69">
        <v>2</v>
      </c>
      <c r="C12" s="14" t="s">
        <v>352</v>
      </c>
      <c r="D12" s="11">
        <v>15402871.266503001</v>
      </c>
      <c r="E12" s="11">
        <v>14908639.868606478</v>
      </c>
      <c r="F12" s="36">
        <v>1232229.70132024</v>
      </c>
      <c r="H12" s="123"/>
      <c r="I12" s="123"/>
    </row>
    <row r="13" spans="2:9" x14ac:dyDescent="0.35">
      <c r="B13" s="69">
        <v>6</v>
      </c>
      <c r="C13" s="23" t="s">
        <v>8</v>
      </c>
      <c r="D13" s="24">
        <v>288662.01330400002</v>
      </c>
      <c r="E13" s="24">
        <v>223770.87499999997</v>
      </c>
      <c r="F13" s="43">
        <v>23092.961064320003</v>
      </c>
    </row>
    <row r="14" spans="2:9" x14ac:dyDescent="0.35">
      <c r="B14" s="69">
        <v>7</v>
      </c>
      <c r="C14" s="14" t="s">
        <v>9</v>
      </c>
      <c r="D14" s="11">
        <v>267983.41345400002</v>
      </c>
      <c r="E14" s="11">
        <v>210652.62499999997</v>
      </c>
      <c r="F14" s="36">
        <v>21438.673076320003</v>
      </c>
      <c r="H14" s="123"/>
      <c r="I14" s="123"/>
    </row>
    <row r="15" spans="2:9" x14ac:dyDescent="0.35">
      <c r="B15" s="69" t="s">
        <v>224</v>
      </c>
      <c r="C15" s="14" t="s">
        <v>10</v>
      </c>
      <c r="D15" s="11">
        <v>20678.599849999999</v>
      </c>
      <c r="E15" s="11">
        <v>13118.25</v>
      </c>
      <c r="F15" s="36">
        <v>1654.287988</v>
      </c>
      <c r="H15" s="123"/>
      <c r="I15" s="123"/>
    </row>
    <row r="16" spans="2:9" x14ac:dyDescent="0.35">
      <c r="B16" s="69">
        <v>20</v>
      </c>
      <c r="C16" s="23" t="s">
        <v>11</v>
      </c>
      <c r="D16" s="24">
        <v>229449.06446299999</v>
      </c>
      <c r="E16" s="24">
        <v>167995.875</v>
      </c>
      <c r="F16" s="43">
        <v>18355.925157040001</v>
      </c>
    </row>
    <row r="17" spans="2:9" x14ac:dyDescent="0.35">
      <c r="B17" s="69">
        <v>21</v>
      </c>
      <c r="C17" s="14" t="s">
        <v>7</v>
      </c>
      <c r="D17" s="11">
        <v>229449.06446299999</v>
      </c>
      <c r="E17" s="11">
        <v>167995.875</v>
      </c>
      <c r="F17" s="36">
        <v>18355.925157040001</v>
      </c>
      <c r="H17" s="123"/>
      <c r="I17" s="123"/>
    </row>
    <row r="18" spans="2:9" x14ac:dyDescent="0.35">
      <c r="B18" s="69">
        <v>23</v>
      </c>
      <c r="C18" s="23" t="s">
        <v>12</v>
      </c>
      <c r="D18" s="24">
        <v>1543373.569863</v>
      </c>
      <c r="E18" s="24">
        <v>1530706.8770469548</v>
      </c>
      <c r="F18" s="43">
        <v>123469.88558904</v>
      </c>
    </row>
    <row r="19" spans="2:9" x14ac:dyDescent="0.35">
      <c r="B19" s="69" t="s">
        <v>225</v>
      </c>
      <c r="C19" s="14" t="s">
        <v>13</v>
      </c>
      <c r="D19" s="11">
        <v>581385.69975000003</v>
      </c>
      <c r="E19" s="11">
        <v>949321.17729252984</v>
      </c>
      <c r="F19" s="36">
        <v>46510.85598</v>
      </c>
      <c r="H19" s="123"/>
      <c r="I19" s="123"/>
    </row>
    <row r="20" spans="2:9" x14ac:dyDescent="0.35">
      <c r="B20" s="64" t="s">
        <v>226</v>
      </c>
      <c r="C20" s="14" t="s">
        <v>14</v>
      </c>
      <c r="D20" s="11">
        <v>961987.87011300004</v>
      </c>
      <c r="E20" s="11">
        <v>581385.69975442486</v>
      </c>
      <c r="F20" s="36">
        <v>76959.029609040008</v>
      </c>
      <c r="H20" s="123"/>
      <c r="I20" s="123"/>
    </row>
    <row r="21" spans="2:9" ht="15" thickBot="1" x14ac:dyDescent="0.4">
      <c r="B21" s="70">
        <v>29</v>
      </c>
      <c r="C21" s="25" t="s">
        <v>15</v>
      </c>
      <c r="D21" s="26">
        <v>17464355.914133001</v>
      </c>
      <c r="E21" s="26">
        <v>16831113.495653432</v>
      </c>
      <c r="F21" s="40">
        <v>1397148.4731306401</v>
      </c>
    </row>
    <row r="22" spans="2:9" ht="46" customHeight="1" x14ac:dyDescent="0.35">
      <c r="B22" s="189" t="s">
        <v>368</v>
      </c>
      <c r="C22" s="189"/>
      <c r="D22" s="189"/>
      <c r="E22" s="189"/>
      <c r="F22" s="189"/>
    </row>
  </sheetData>
  <sheetProtection algorithmName="SHA-512" hashValue="V5zNh5p5qaSXVOVbv65gZ9btKMJwIhzgTStmNAhLDoJnwExSgDNYddi0laxHuvdbfrBYZPZPwzKveGv546ZI8w==" saltValue="VWcvAbQfB09BaR15tKsd2Q==" spinCount="100000" sheet="1" formatCells="0" formatColumns="0" formatRows="0" insertColumns="0" insertRows="0" insertHyperlinks="0" deleteColumns="0" deleteRows="0" sort="0" autoFilter="0" pivotTables="0"/>
  <mergeCells count="4">
    <mergeCell ref="C9:C10"/>
    <mergeCell ref="D9:E9"/>
    <mergeCell ref="B22:F22"/>
    <mergeCell ref="B6:F6"/>
  </mergeCells>
  <hyperlinks>
    <hyperlink ref="B2" location="Tartalom!A1" display="Back to contents page" xr:uid="{052AD4F7-D8FA-4FE5-A25A-8ABCA0CA6C1E}"/>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unka9">
    <tabColor rgb="FF92D050"/>
  </sheetPr>
  <dimension ref="B1:K117"/>
  <sheetViews>
    <sheetView showGridLines="0" zoomScale="70" zoomScaleNormal="70" workbookViewId="0">
      <selection activeCell="C18" sqref="C18"/>
    </sheetView>
  </sheetViews>
  <sheetFormatPr defaultRowHeight="14.5" x14ac:dyDescent="0.35"/>
  <cols>
    <col min="1" max="1" width="4.453125" customWidth="1"/>
    <col min="2" max="2" width="6.6328125" customWidth="1"/>
    <col min="3" max="3" width="62.54296875" customWidth="1"/>
    <col min="4" max="4" width="13.6328125" customWidth="1"/>
    <col min="5" max="5" width="27.36328125" customWidth="1"/>
  </cols>
  <sheetData>
    <row r="1" spans="2:5" ht="12.75" customHeight="1" x14ac:dyDescent="0.35"/>
    <row r="2" spans="2:5" x14ac:dyDescent="0.35">
      <c r="B2" s="82" t="s">
        <v>0</v>
      </c>
      <c r="C2" s="66"/>
      <c r="D2" s="66"/>
    </row>
    <row r="3" spans="2:5" x14ac:dyDescent="0.35">
      <c r="B3" s="1"/>
      <c r="C3" s="1"/>
      <c r="D3" s="1"/>
    </row>
    <row r="4" spans="2:5" ht="15.5" x14ac:dyDescent="0.35">
      <c r="B4" s="19" t="s">
        <v>16</v>
      </c>
      <c r="C4" s="2"/>
      <c r="D4" s="2"/>
    </row>
    <row r="5" spans="2:5" ht="2" customHeight="1" x14ac:dyDescent="0.35">
      <c r="B5" s="1"/>
      <c r="C5" s="1"/>
      <c r="D5" s="1"/>
    </row>
    <row r="6" spans="2:5" ht="2" customHeight="1" x14ac:dyDescent="0.35">
      <c r="B6" s="184"/>
      <c r="C6" s="184"/>
      <c r="D6" s="184"/>
      <c r="E6" s="184"/>
    </row>
    <row r="7" spans="2:5" ht="2" customHeight="1" x14ac:dyDescent="0.35">
      <c r="B7" s="3"/>
      <c r="C7" s="4"/>
      <c r="D7" s="4"/>
    </row>
    <row r="8" spans="2:5" ht="15" thickBot="1" x14ac:dyDescent="0.4">
      <c r="B8" s="28"/>
      <c r="C8" s="194">
        <f>+Tartalom!B3</f>
        <v>44651</v>
      </c>
      <c r="D8" s="194"/>
      <c r="E8" s="194"/>
    </row>
    <row r="9" spans="2:5" ht="45" customHeight="1" thickBot="1" x14ac:dyDescent="0.4">
      <c r="B9" s="191" t="s">
        <v>2</v>
      </c>
      <c r="C9" s="191"/>
      <c r="D9" s="191"/>
      <c r="E9" s="7" t="s">
        <v>40</v>
      </c>
    </row>
    <row r="10" spans="2:5" x14ac:dyDescent="0.35">
      <c r="B10" s="192" t="s">
        <v>39</v>
      </c>
      <c r="C10" s="192"/>
      <c r="D10" s="192"/>
      <c r="E10" s="192"/>
    </row>
    <row r="11" spans="2:5" x14ac:dyDescent="0.35">
      <c r="B11" s="64">
        <v>1</v>
      </c>
      <c r="C11" s="29" t="s">
        <v>17</v>
      </c>
      <c r="D11" s="36">
        <v>28000.001</v>
      </c>
    </row>
    <row r="12" spans="2:5" x14ac:dyDescent="0.35">
      <c r="B12" s="64"/>
      <c r="C12" s="14" t="s">
        <v>18</v>
      </c>
      <c r="D12" s="36">
        <v>28000.001</v>
      </c>
      <c r="E12" s="34">
        <v>44</v>
      </c>
    </row>
    <row r="13" spans="2:5" x14ac:dyDescent="0.35">
      <c r="B13" s="64">
        <v>2</v>
      </c>
      <c r="C13" s="29" t="s">
        <v>41</v>
      </c>
      <c r="D13" s="36">
        <v>2794883.9604259999</v>
      </c>
      <c r="E13" s="34" t="s">
        <v>364</v>
      </c>
    </row>
    <row r="14" spans="2:5" x14ac:dyDescent="0.35">
      <c r="B14" s="64">
        <v>3</v>
      </c>
      <c r="C14" s="29" t="s">
        <v>19</v>
      </c>
      <c r="D14" s="36">
        <v>89307.691791999998</v>
      </c>
      <c r="E14" s="34" t="s">
        <v>365</v>
      </c>
    </row>
    <row r="15" spans="2:5" x14ac:dyDescent="0.35">
      <c r="B15" s="64" t="s">
        <v>242</v>
      </c>
      <c r="C15" s="35" t="s">
        <v>20</v>
      </c>
      <c r="D15" s="36">
        <v>0</v>
      </c>
      <c r="E15" s="34"/>
    </row>
    <row r="16" spans="2:5" ht="34.5" customHeight="1" x14ac:dyDescent="0.35">
      <c r="B16" s="64">
        <v>4</v>
      </c>
      <c r="C16" s="29" t="s">
        <v>42</v>
      </c>
      <c r="D16" s="36">
        <v>0</v>
      </c>
      <c r="E16" s="34"/>
    </row>
    <row r="17" spans="2:5" ht="23.25" customHeight="1" x14ac:dyDescent="0.35">
      <c r="B17" s="64">
        <v>5</v>
      </c>
      <c r="C17" s="29" t="s">
        <v>43</v>
      </c>
      <c r="D17" s="36">
        <v>2245.764772</v>
      </c>
      <c r="E17" s="34">
        <v>65</v>
      </c>
    </row>
    <row r="18" spans="2:5" ht="24.75" customHeight="1" x14ac:dyDescent="0.35">
      <c r="B18" s="64" t="s">
        <v>243</v>
      </c>
      <c r="C18" s="35" t="s">
        <v>21</v>
      </c>
      <c r="D18" s="36">
        <v>0</v>
      </c>
      <c r="E18" s="34"/>
    </row>
    <row r="19" spans="2:5" x14ac:dyDescent="0.35">
      <c r="B19" s="76">
        <v>6</v>
      </c>
      <c r="C19" s="49" t="s">
        <v>22</v>
      </c>
      <c r="D19" s="58">
        <v>2914437.41799</v>
      </c>
      <c r="E19" s="50"/>
    </row>
    <row r="20" spans="2:5" x14ac:dyDescent="0.35">
      <c r="B20" s="192" t="s">
        <v>44</v>
      </c>
      <c r="C20" s="192"/>
      <c r="D20" s="192"/>
      <c r="E20" s="192"/>
    </row>
    <row r="21" spans="2:5" x14ac:dyDescent="0.35">
      <c r="B21" s="64">
        <v>7</v>
      </c>
      <c r="C21" s="29" t="s">
        <v>23</v>
      </c>
      <c r="D21" s="36">
        <v>-3987.6929319999999</v>
      </c>
      <c r="E21" s="34" t="s">
        <v>369</v>
      </c>
    </row>
    <row r="22" spans="2:5" x14ac:dyDescent="0.35">
      <c r="B22" s="64">
        <v>8</v>
      </c>
      <c r="C22" s="29" t="s">
        <v>24</v>
      </c>
      <c r="D22" s="36">
        <v>-139318.695018</v>
      </c>
      <c r="E22" s="34">
        <v>16</v>
      </c>
    </row>
    <row r="23" spans="2:5" ht="48" customHeight="1" x14ac:dyDescent="0.35">
      <c r="B23" s="64">
        <v>10</v>
      </c>
      <c r="C23" s="29" t="s">
        <v>45</v>
      </c>
      <c r="D23" s="36">
        <v>-16735.836877000002</v>
      </c>
      <c r="E23" s="34">
        <v>22</v>
      </c>
    </row>
    <row r="24" spans="2:5" ht="36" customHeight="1" x14ac:dyDescent="0.35">
      <c r="B24" s="64">
        <v>11</v>
      </c>
      <c r="C24" s="29" t="s">
        <v>46</v>
      </c>
      <c r="D24" s="36">
        <v>0</v>
      </c>
      <c r="E24" s="34"/>
    </row>
    <row r="25" spans="2:5" x14ac:dyDescent="0.35">
      <c r="B25" s="64">
        <v>12</v>
      </c>
      <c r="C25" s="29" t="s">
        <v>25</v>
      </c>
      <c r="D25" s="36">
        <v>0</v>
      </c>
      <c r="E25" s="34"/>
    </row>
    <row r="26" spans="2:5" ht="23" customHeight="1" x14ac:dyDescent="0.35">
      <c r="B26" s="64">
        <v>13</v>
      </c>
      <c r="C26" s="29" t="s">
        <v>47</v>
      </c>
      <c r="D26" s="36">
        <v>0</v>
      </c>
      <c r="E26" s="34"/>
    </row>
    <row r="27" spans="2:5" ht="20" x14ac:dyDescent="0.35">
      <c r="B27" s="64">
        <v>14</v>
      </c>
      <c r="C27" s="29" t="s">
        <v>26</v>
      </c>
      <c r="D27" s="36">
        <v>0</v>
      </c>
      <c r="E27" s="34"/>
    </row>
    <row r="28" spans="2:5" x14ac:dyDescent="0.35">
      <c r="B28" s="64">
        <v>15</v>
      </c>
      <c r="C28" s="29" t="s">
        <v>48</v>
      </c>
      <c r="D28" s="36">
        <v>0</v>
      </c>
      <c r="E28" s="34"/>
    </row>
    <row r="29" spans="2:5" ht="22.5" customHeight="1" x14ac:dyDescent="0.35">
      <c r="B29" s="64">
        <v>16</v>
      </c>
      <c r="C29" s="29" t="s">
        <v>49</v>
      </c>
      <c r="D29" s="36">
        <v>-15000</v>
      </c>
      <c r="E29" s="34">
        <v>63</v>
      </c>
    </row>
    <row r="30" spans="2:5" ht="47.25" customHeight="1" x14ac:dyDescent="0.35">
      <c r="B30" s="64">
        <v>17</v>
      </c>
      <c r="C30" s="29" t="s">
        <v>50</v>
      </c>
      <c r="D30" s="36">
        <v>0</v>
      </c>
      <c r="E30" s="34"/>
    </row>
    <row r="31" spans="2:5" ht="57" customHeight="1" x14ac:dyDescent="0.35">
      <c r="B31" s="64">
        <v>18</v>
      </c>
      <c r="C31" s="29" t="s">
        <v>51</v>
      </c>
      <c r="D31" s="36">
        <v>0</v>
      </c>
      <c r="E31" s="34"/>
    </row>
    <row r="32" spans="2:5" ht="57" customHeight="1" x14ac:dyDescent="0.35">
      <c r="B32" s="64">
        <v>19</v>
      </c>
      <c r="C32" s="29" t="s">
        <v>52</v>
      </c>
      <c r="D32" s="36">
        <v>0</v>
      </c>
      <c r="E32" s="34"/>
    </row>
    <row r="33" spans="2:5" ht="20" x14ac:dyDescent="0.35">
      <c r="B33" s="64" t="s">
        <v>214</v>
      </c>
      <c r="C33" s="35" t="s">
        <v>27</v>
      </c>
      <c r="D33" s="36">
        <v>0</v>
      </c>
      <c r="E33" s="34"/>
    </row>
    <row r="34" spans="2:5" ht="22.5" customHeight="1" x14ac:dyDescent="0.35">
      <c r="B34" s="64" t="s">
        <v>216</v>
      </c>
      <c r="C34" s="14" t="s">
        <v>53</v>
      </c>
      <c r="D34" s="36">
        <v>0</v>
      </c>
      <c r="E34" s="34"/>
    </row>
    <row r="35" spans="2:5" x14ac:dyDescent="0.35">
      <c r="B35" s="64" t="s">
        <v>218</v>
      </c>
      <c r="C35" s="14" t="s">
        <v>28</v>
      </c>
      <c r="D35" s="36">
        <v>0</v>
      </c>
      <c r="E35" s="34"/>
    </row>
    <row r="36" spans="2:5" x14ac:dyDescent="0.35">
      <c r="B36" s="64" t="s">
        <v>244</v>
      </c>
      <c r="C36" s="14" t="s">
        <v>29</v>
      </c>
      <c r="D36" s="36">
        <v>0</v>
      </c>
      <c r="E36" s="34"/>
    </row>
    <row r="37" spans="2:5" ht="45" customHeight="1" x14ac:dyDescent="0.35">
      <c r="B37" s="64">
        <v>21</v>
      </c>
      <c r="C37" s="29" t="s">
        <v>54</v>
      </c>
      <c r="D37" s="36">
        <v>0</v>
      </c>
      <c r="E37" s="34"/>
    </row>
    <row r="38" spans="2:5" x14ac:dyDescent="0.35">
      <c r="B38" s="64">
        <v>22</v>
      </c>
      <c r="C38" s="29" t="s">
        <v>55</v>
      </c>
      <c r="D38" s="36">
        <v>0</v>
      </c>
      <c r="E38" s="34"/>
    </row>
    <row r="39" spans="2:5" ht="48" customHeight="1" x14ac:dyDescent="0.35">
      <c r="B39" s="64">
        <v>23</v>
      </c>
      <c r="C39" s="14" t="s">
        <v>56</v>
      </c>
      <c r="D39" s="36">
        <v>0</v>
      </c>
      <c r="E39" s="34"/>
    </row>
    <row r="40" spans="2:5" x14ac:dyDescent="0.35">
      <c r="B40" s="64">
        <v>25</v>
      </c>
      <c r="C40" s="14" t="s">
        <v>30</v>
      </c>
      <c r="D40" s="36">
        <v>0</v>
      </c>
      <c r="E40" s="34"/>
    </row>
    <row r="41" spans="2:5" x14ac:dyDescent="0.35">
      <c r="B41" s="64" t="s">
        <v>245</v>
      </c>
      <c r="C41" s="35" t="s">
        <v>32</v>
      </c>
      <c r="D41" s="36">
        <v>0</v>
      </c>
      <c r="E41" s="34"/>
    </row>
    <row r="42" spans="2:5" ht="51" customHeight="1" x14ac:dyDescent="0.35">
      <c r="B42" s="64" t="s">
        <v>246</v>
      </c>
      <c r="C42" s="35" t="s">
        <v>57</v>
      </c>
      <c r="D42" s="36">
        <v>0</v>
      </c>
      <c r="E42" s="34"/>
    </row>
    <row r="43" spans="2:5" ht="24" customHeight="1" x14ac:dyDescent="0.35">
      <c r="B43" s="64">
        <v>27</v>
      </c>
      <c r="C43" s="29" t="s">
        <v>58</v>
      </c>
      <c r="D43" s="36">
        <v>0</v>
      </c>
      <c r="E43" s="34"/>
    </row>
    <row r="44" spans="2:5" x14ac:dyDescent="0.35">
      <c r="B44" s="64" t="s">
        <v>247</v>
      </c>
      <c r="C44" s="35" t="s">
        <v>59</v>
      </c>
      <c r="D44" s="36">
        <v>211539.67509999999</v>
      </c>
      <c r="E44" s="34"/>
    </row>
    <row r="45" spans="2:5" x14ac:dyDescent="0.35">
      <c r="B45" s="64">
        <v>28</v>
      </c>
      <c r="C45" s="41" t="s">
        <v>60</v>
      </c>
      <c r="D45" s="43">
        <v>36497.450272999995</v>
      </c>
      <c r="E45" s="44"/>
    </row>
    <row r="46" spans="2:5" x14ac:dyDescent="0.35">
      <c r="B46" s="76">
        <v>29</v>
      </c>
      <c r="C46" s="51" t="s">
        <v>61</v>
      </c>
      <c r="D46" s="58">
        <v>2950934.8682630002</v>
      </c>
      <c r="E46" s="50"/>
    </row>
    <row r="47" spans="2:5" x14ac:dyDescent="0.35">
      <c r="B47" s="192" t="s">
        <v>62</v>
      </c>
      <c r="C47" s="192"/>
      <c r="D47" s="192"/>
      <c r="E47" s="192"/>
    </row>
    <row r="48" spans="2:5" x14ac:dyDescent="0.35">
      <c r="B48" s="64">
        <v>30</v>
      </c>
      <c r="C48" s="35" t="s">
        <v>17</v>
      </c>
      <c r="D48" s="36">
        <v>0</v>
      </c>
      <c r="E48" s="34"/>
    </row>
    <row r="49" spans="2:5" x14ac:dyDescent="0.35">
      <c r="B49" s="64">
        <v>31</v>
      </c>
      <c r="C49" s="14" t="s">
        <v>63</v>
      </c>
      <c r="D49" s="36">
        <v>0</v>
      </c>
      <c r="E49" s="34"/>
    </row>
    <row r="50" spans="2:5" x14ac:dyDescent="0.35">
      <c r="B50" s="64">
        <v>32</v>
      </c>
      <c r="C50" s="14" t="s">
        <v>64</v>
      </c>
      <c r="D50" s="36">
        <v>0</v>
      </c>
      <c r="E50" s="34"/>
    </row>
    <row r="51" spans="2:5" ht="25.5" customHeight="1" x14ac:dyDescent="0.35">
      <c r="B51" s="64">
        <v>33</v>
      </c>
      <c r="C51" s="35" t="s">
        <v>65</v>
      </c>
      <c r="D51" s="36">
        <v>0</v>
      </c>
      <c r="E51" s="34"/>
    </row>
    <row r="52" spans="2:5" ht="22.5" customHeight="1" x14ac:dyDescent="0.35">
      <c r="B52" s="64" t="s">
        <v>248</v>
      </c>
      <c r="C52" s="35" t="s">
        <v>66</v>
      </c>
      <c r="D52" s="36">
        <v>0</v>
      </c>
      <c r="E52" s="34"/>
    </row>
    <row r="53" spans="2:5" ht="24" customHeight="1" x14ac:dyDescent="0.35">
      <c r="B53" s="64" t="s">
        <v>249</v>
      </c>
      <c r="C53" s="35" t="s">
        <v>67</v>
      </c>
      <c r="D53" s="36">
        <v>0</v>
      </c>
      <c r="E53" s="34"/>
    </row>
    <row r="54" spans="2:5" ht="36.75" customHeight="1" x14ac:dyDescent="0.35">
      <c r="B54" s="64">
        <v>34</v>
      </c>
      <c r="C54" s="35" t="s">
        <v>68</v>
      </c>
      <c r="D54" s="36">
        <v>0</v>
      </c>
      <c r="E54" s="34"/>
    </row>
    <row r="55" spans="2:5" x14ac:dyDescent="0.35">
      <c r="B55" s="64">
        <v>35</v>
      </c>
      <c r="C55" s="14" t="s">
        <v>34</v>
      </c>
      <c r="D55" s="36">
        <v>0</v>
      </c>
      <c r="E55" s="34"/>
    </row>
    <row r="56" spans="2:5" x14ac:dyDescent="0.35">
      <c r="B56" s="76">
        <v>36</v>
      </c>
      <c r="C56" s="51" t="s">
        <v>69</v>
      </c>
      <c r="D56" s="58">
        <v>0</v>
      </c>
      <c r="E56" s="50"/>
    </row>
    <row r="57" spans="2:5" x14ac:dyDescent="0.35">
      <c r="B57" s="192" t="s">
        <v>70</v>
      </c>
      <c r="C57" s="192"/>
      <c r="D57" s="192"/>
      <c r="E57" s="192"/>
    </row>
    <row r="58" spans="2:5" ht="21.75" customHeight="1" x14ac:dyDescent="0.35">
      <c r="B58" s="64">
        <v>37</v>
      </c>
      <c r="C58" s="35" t="s">
        <v>71</v>
      </c>
      <c r="D58" s="36">
        <v>0</v>
      </c>
      <c r="E58" s="34"/>
    </row>
    <row r="59" spans="2:5" ht="50.25" customHeight="1" x14ac:dyDescent="0.35">
      <c r="B59" s="64">
        <v>38</v>
      </c>
      <c r="C59" s="35" t="s">
        <v>72</v>
      </c>
      <c r="D59" s="36">
        <v>0</v>
      </c>
      <c r="E59" s="34"/>
    </row>
    <row r="60" spans="2:5" ht="58.5" customHeight="1" x14ac:dyDescent="0.35">
      <c r="B60" s="64">
        <v>39</v>
      </c>
      <c r="C60" s="35" t="s">
        <v>73</v>
      </c>
      <c r="D60" s="36">
        <v>0</v>
      </c>
      <c r="E60" s="34"/>
    </row>
    <row r="61" spans="2:5" ht="50.25" customHeight="1" x14ac:dyDescent="0.35">
      <c r="B61" s="64">
        <v>40</v>
      </c>
      <c r="C61" s="35" t="s">
        <v>74</v>
      </c>
      <c r="D61" s="36">
        <v>0</v>
      </c>
      <c r="E61" s="34"/>
    </row>
    <row r="62" spans="2:5" ht="26.25" customHeight="1" x14ac:dyDescent="0.35">
      <c r="B62" s="64">
        <v>42</v>
      </c>
      <c r="C62" s="29" t="s">
        <v>75</v>
      </c>
      <c r="D62" s="36">
        <v>0</v>
      </c>
      <c r="E62" s="34"/>
    </row>
    <row r="63" spans="2:5" x14ac:dyDescent="0.35">
      <c r="B63" s="64" t="s">
        <v>250</v>
      </c>
      <c r="C63" s="29" t="s">
        <v>76</v>
      </c>
      <c r="D63" s="36">
        <v>0</v>
      </c>
      <c r="E63" s="34"/>
    </row>
    <row r="64" spans="2:5" x14ac:dyDescent="0.35">
      <c r="B64" s="64">
        <v>43</v>
      </c>
      <c r="C64" s="41" t="s">
        <v>77</v>
      </c>
      <c r="D64" s="43">
        <v>0</v>
      </c>
      <c r="E64" s="44"/>
    </row>
    <row r="65" spans="2:5" x14ac:dyDescent="0.35">
      <c r="B65" s="64">
        <v>44</v>
      </c>
      <c r="C65" s="41" t="s">
        <v>78</v>
      </c>
      <c r="D65" s="43">
        <v>0</v>
      </c>
      <c r="E65" s="44"/>
    </row>
    <row r="66" spans="2:5" x14ac:dyDescent="0.35">
      <c r="B66" s="76">
        <v>45</v>
      </c>
      <c r="C66" s="52" t="s">
        <v>79</v>
      </c>
      <c r="D66" s="113">
        <v>2950934.8682630002</v>
      </c>
      <c r="E66" s="53"/>
    </row>
    <row r="67" spans="2:5" x14ac:dyDescent="0.35">
      <c r="B67" s="193" t="s">
        <v>80</v>
      </c>
      <c r="C67" s="193"/>
      <c r="D67" s="193"/>
      <c r="E67" s="193"/>
    </row>
    <row r="68" spans="2:5" x14ac:dyDescent="0.35">
      <c r="B68" s="64">
        <v>46</v>
      </c>
      <c r="C68" s="35" t="s">
        <v>17</v>
      </c>
      <c r="D68" s="36">
        <v>185989.87910097698</v>
      </c>
      <c r="E68" s="34">
        <v>40</v>
      </c>
    </row>
    <row r="69" spans="2:5" ht="38.25" customHeight="1" x14ac:dyDescent="0.35">
      <c r="B69" s="64">
        <v>47</v>
      </c>
      <c r="C69" s="35" t="s">
        <v>81</v>
      </c>
      <c r="D69" s="36">
        <v>0</v>
      </c>
      <c r="E69" s="34"/>
    </row>
    <row r="70" spans="2:5" ht="25.5" customHeight="1" x14ac:dyDescent="0.35">
      <c r="B70" s="64" t="s">
        <v>251</v>
      </c>
      <c r="C70" s="35" t="s">
        <v>82</v>
      </c>
      <c r="D70" s="36">
        <v>0</v>
      </c>
      <c r="E70" s="34"/>
    </row>
    <row r="71" spans="2:5" ht="24" customHeight="1" x14ac:dyDescent="0.35">
      <c r="B71" s="64" t="s">
        <v>252</v>
      </c>
      <c r="C71" s="35" t="s">
        <v>83</v>
      </c>
      <c r="D71" s="36">
        <v>179593.70772988303</v>
      </c>
      <c r="E71" s="34">
        <v>40</v>
      </c>
    </row>
    <row r="72" spans="2:5" ht="44.25" customHeight="1" x14ac:dyDescent="0.35">
      <c r="B72" s="64">
        <v>48</v>
      </c>
      <c r="C72" s="35" t="s">
        <v>84</v>
      </c>
      <c r="D72" s="36">
        <v>530.24843899999996</v>
      </c>
      <c r="E72" s="34">
        <v>41</v>
      </c>
    </row>
    <row r="73" spans="2:5" x14ac:dyDescent="0.35">
      <c r="B73" s="64">
        <v>49</v>
      </c>
      <c r="C73" s="14" t="s">
        <v>34</v>
      </c>
      <c r="D73" s="36">
        <v>0</v>
      </c>
      <c r="E73" s="34"/>
    </row>
    <row r="74" spans="2:5" x14ac:dyDescent="0.35">
      <c r="B74" s="64">
        <v>50</v>
      </c>
      <c r="C74" s="35" t="s">
        <v>35</v>
      </c>
      <c r="D74" s="36">
        <v>0</v>
      </c>
      <c r="E74" s="34"/>
    </row>
    <row r="75" spans="2:5" x14ac:dyDescent="0.35">
      <c r="B75" s="76">
        <v>51</v>
      </c>
      <c r="C75" s="51" t="s">
        <v>85</v>
      </c>
      <c r="D75" s="58">
        <v>366113.83526985999</v>
      </c>
      <c r="E75" s="54"/>
    </row>
    <row r="76" spans="2:5" x14ac:dyDescent="0.35">
      <c r="B76" s="192" t="s">
        <v>86</v>
      </c>
      <c r="C76" s="192"/>
      <c r="D76" s="192"/>
      <c r="E76" s="192"/>
    </row>
    <row r="77" spans="2:5" ht="22.5" customHeight="1" x14ac:dyDescent="0.35">
      <c r="B77" s="73">
        <v>52</v>
      </c>
      <c r="C77" s="35" t="s">
        <v>87</v>
      </c>
      <c r="D77" s="36">
        <v>-99457.22134186</v>
      </c>
      <c r="E77" s="34">
        <v>40</v>
      </c>
    </row>
    <row r="78" spans="2:5" ht="59.25" customHeight="1" x14ac:dyDescent="0.35">
      <c r="B78" s="73">
        <v>53</v>
      </c>
      <c r="C78" s="35" t="s">
        <v>88</v>
      </c>
      <c r="D78" s="36">
        <v>0</v>
      </c>
      <c r="E78" s="34"/>
    </row>
    <row r="79" spans="2:5" ht="55.5" customHeight="1" x14ac:dyDescent="0.35">
      <c r="B79" s="73">
        <v>54</v>
      </c>
      <c r="C79" s="35" t="s">
        <v>89</v>
      </c>
      <c r="D79" s="36">
        <v>0</v>
      </c>
      <c r="E79" s="34"/>
    </row>
    <row r="80" spans="2:5" ht="51.75" customHeight="1" x14ac:dyDescent="0.35">
      <c r="B80" s="73">
        <v>55</v>
      </c>
      <c r="C80" s="35" t="s">
        <v>90</v>
      </c>
      <c r="D80" s="36">
        <v>0</v>
      </c>
      <c r="E80" s="34"/>
    </row>
    <row r="81" spans="2:11" ht="30" x14ac:dyDescent="0.35">
      <c r="B81" s="73" t="s">
        <v>253</v>
      </c>
      <c r="C81" s="29" t="s">
        <v>91</v>
      </c>
      <c r="D81" s="33">
        <v>0</v>
      </c>
      <c r="E81" s="34"/>
    </row>
    <row r="82" spans="2:11" x14ac:dyDescent="0.35">
      <c r="B82" s="73" t="s">
        <v>254</v>
      </c>
      <c r="C82" s="29" t="s">
        <v>92</v>
      </c>
      <c r="D82" s="33">
        <v>0</v>
      </c>
      <c r="E82" s="34"/>
      <c r="J82" s="140"/>
    </row>
    <row r="83" spans="2:11" x14ac:dyDescent="0.35">
      <c r="B83" s="73">
        <v>57</v>
      </c>
      <c r="C83" s="41" t="s">
        <v>93</v>
      </c>
      <c r="D83" s="43">
        <v>-99457.22134186</v>
      </c>
      <c r="E83" s="34"/>
      <c r="J83" s="140"/>
    </row>
    <row r="84" spans="2:11" x14ac:dyDescent="0.35">
      <c r="B84" s="73">
        <v>58</v>
      </c>
      <c r="C84" s="41" t="s">
        <v>94</v>
      </c>
      <c r="D84" s="43">
        <v>266656.61392799998</v>
      </c>
      <c r="E84" s="34"/>
      <c r="J84" s="140"/>
    </row>
    <row r="85" spans="2:11" x14ac:dyDescent="0.35">
      <c r="B85" s="73">
        <v>59</v>
      </c>
      <c r="C85" s="41" t="s">
        <v>95</v>
      </c>
      <c r="D85" s="43">
        <v>3217591.4821910001</v>
      </c>
      <c r="E85" s="34"/>
      <c r="J85" s="140"/>
    </row>
    <row r="86" spans="2:11" x14ac:dyDescent="0.35">
      <c r="B86" s="73">
        <v>60</v>
      </c>
      <c r="C86" s="51" t="s">
        <v>96</v>
      </c>
      <c r="D86" s="58">
        <v>17464355.914133999</v>
      </c>
      <c r="E86" s="54"/>
      <c r="J86" s="140"/>
    </row>
    <row r="87" spans="2:11" x14ac:dyDescent="0.35">
      <c r="B87" s="192" t="s">
        <v>97</v>
      </c>
      <c r="C87" s="192"/>
      <c r="D87" s="192"/>
      <c r="E87" s="192"/>
      <c r="J87" s="140"/>
    </row>
    <row r="88" spans="2:11" x14ac:dyDescent="0.35">
      <c r="B88" s="64">
        <v>61</v>
      </c>
      <c r="C88" s="35" t="s">
        <v>33</v>
      </c>
      <c r="D88" s="122">
        <v>0.168969006517</v>
      </c>
      <c r="E88" s="34"/>
      <c r="J88" s="140"/>
    </row>
    <row r="89" spans="2:11" x14ac:dyDescent="0.35">
      <c r="B89" s="64">
        <v>62</v>
      </c>
      <c r="C89" s="35" t="s">
        <v>98</v>
      </c>
      <c r="D89" s="122">
        <v>0.168969006517</v>
      </c>
      <c r="E89" s="34"/>
      <c r="J89" s="140"/>
      <c r="K89" s="141"/>
    </row>
    <row r="90" spans="2:11" x14ac:dyDescent="0.35">
      <c r="B90" s="64">
        <v>63</v>
      </c>
      <c r="C90" s="35" t="s">
        <v>99</v>
      </c>
      <c r="D90" s="122">
        <v>0.18423762651299999</v>
      </c>
      <c r="E90" s="34"/>
    </row>
    <row r="91" spans="2:11" x14ac:dyDescent="0.35">
      <c r="B91" s="64">
        <v>64</v>
      </c>
      <c r="C91" s="35" t="s">
        <v>100</v>
      </c>
      <c r="D91" s="45">
        <v>7.5800000000000006E-2</v>
      </c>
      <c r="E91" s="34"/>
      <c r="F91" s="119"/>
    </row>
    <row r="92" spans="2:11" x14ac:dyDescent="0.35">
      <c r="B92" s="64">
        <v>65</v>
      </c>
      <c r="C92" s="14" t="s">
        <v>36</v>
      </c>
      <c r="D92" s="45">
        <v>2.5000000000000001E-2</v>
      </c>
      <c r="E92" s="34"/>
    </row>
    <row r="93" spans="2:11" x14ac:dyDescent="0.35">
      <c r="B93" s="64">
        <v>66</v>
      </c>
      <c r="C93" s="14" t="s">
        <v>363</v>
      </c>
      <c r="D93" s="45">
        <v>8.0000000000000004E-4</v>
      </c>
      <c r="E93" s="34"/>
    </row>
    <row r="94" spans="2:11" x14ac:dyDescent="0.35">
      <c r="B94" s="64">
        <v>67</v>
      </c>
      <c r="C94" s="14" t="s">
        <v>101</v>
      </c>
      <c r="D94" s="45">
        <v>0</v>
      </c>
      <c r="E94" s="34"/>
    </row>
    <row r="95" spans="2:11" ht="22" x14ac:dyDescent="0.35">
      <c r="B95" s="64" t="s">
        <v>255</v>
      </c>
      <c r="C95" s="14" t="s">
        <v>102</v>
      </c>
      <c r="D95" s="45">
        <v>5.0000000000000001E-3</v>
      </c>
      <c r="E95" s="34"/>
    </row>
    <row r="96" spans="2:11" ht="22.5" customHeight="1" x14ac:dyDescent="0.35">
      <c r="B96" s="64" t="s">
        <v>256</v>
      </c>
      <c r="C96" s="14" t="s">
        <v>349</v>
      </c>
      <c r="D96" s="45">
        <v>0</v>
      </c>
      <c r="E96" s="34"/>
    </row>
    <row r="97" spans="2:6" ht="36" customHeight="1" x14ac:dyDescent="0.35">
      <c r="B97" s="76">
        <v>68</v>
      </c>
      <c r="C97" s="51" t="s">
        <v>103</v>
      </c>
      <c r="D97" s="142">
        <v>9.3169006516999997E-2</v>
      </c>
      <c r="E97" s="50"/>
      <c r="F97" s="119"/>
    </row>
    <row r="98" spans="2:6" ht="15" customHeight="1" x14ac:dyDescent="0.35">
      <c r="B98" s="192" t="s">
        <v>104</v>
      </c>
      <c r="C98" s="192"/>
      <c r="D98" s="192"/>
      <c r="E98" s="192"/>
    </row>
    <row r="99" spans="2:6" ht="49.5" customHeight="1" x14ac:dyDescent="0.35">
      <c r="B99" s="64">
        <v>72</v>
      </c>
      <c r="C99" s="35" t="s">
        <v>105</v>
      </c>
      <c r="D99" s="36">
        <v>37405.019372331401</v>
      </c>
      <c r="E99" s="34" t="s">
        <v>366</v>
      </c>
    </row>
    <row r="100" spans="2:6" ht="48" customHeight="1" x14ac:dyDescent="0.35">
      <c r="B100" s="64">
        <v>73</v>
      </c>
      <c r="C100" s="35" t="s">
        <v>106</v>
      </c>
      <c r="D100" s="36">
        <v>9485.0499858590738</v>
      </c>
      <c r="E100" s="34" t="s">
        <v>367</v>
      </c>
    </row>
    <row r="101" spans="2:6" ht="34.5" customHeight="1" x14ac:dyDescent="0.35">
      <c r="B101" s="76">
        <v>75</v>
      </c>
      <c r="C101" s="55" t="s">
        <v>107</v>
      </c>
      <c r="D101" s="60">
        <v>13542.966548886956</v>
      </c>
      <c r="E101" s="54">
        <v>23</v>
      </c>
    </row>
    <row r="102" spans="2:6" ht="15" customHeight="1" x14ac:dyDescent="0.35">
      <c r="B102" s="192" t="s">
        <v>108</v>
      </c>
      <c r="C102" s="192"/>
      <c r="D102" s="192"/>
      <c r="E102" s="192"/>
    </row>
    <row r="103" spans="2:6" ht="24" customHeight="1" x14ac:dyDescent="0.35">
      <c r="B103" s="64">
        <v>76</v>
      </c>
      <c r="C103" s="35" t="s">
        <v>110</v>
      </c>
      <c r="D103" s="33"/>
      <c r="E103" s="34"/>
    </row>
    <row r="104" spans="2:6" ht="22.5" customHeight="1" x14ac:dyDescent="0.35">
      <c r="B104" s="64">
        <v>77</v>
      </c>
      <c r="C104" s="35" t="s">
        <v>109</v>
      </c>
      <c r="D104" s="33"/>
      <c r="E104" s="34"/>
    </row>
    <row r="105" spans="2:6" ht="21" customHeight="1" x14ac:dyDescent="0.35">
      <c r="B105" s="64">
        <v>78</v>
      </c>
      <c r="C105" s="35" t="s">
        <v>111</v>
      </c>
      <c r="D105" s="33"/>
      <c r="E105" s="34"/>
    </row>
    <row r="106" spans="2:6" ht="24" customHeight="1" x14ac:dyDescent="0.35">
      <c r="B106" s="76">
        <v>79</v>
      </c>
      <c r="C106" s="55" t="s">
        <v>37</v>
      </c>
      <c r="D106" s="114"/>
      <c r="E106" s="54"/>
    </row>
    <row r="107" spans="2:6" ht="15" customHeight="1" x14ac:dyDescent="0.35">
      <c r="B107" s="192" t="s">
        <v>112</v>
      </c>
      <c r="C107" s="192"/>
      <c r="D107" s="192"/>
      <c r="E107" s="192"/>
    </row>
    <row r="108" spans="2:6" x14ac:dyDescent="0.35">
      <c r="B108" s="64">
        <v>80</v>
      </c>
      <c r="C108" s="35" t="s">
        <v>113</v>
      </c>
      <c r="D108" s="33"/>
      <c r="E108" s="34"/>
    </row>
    <row r="109" spans="2:6" ht="22.5" customHeight="1" x14ac:dyDescent="0.35">
      <c r="B109" s="64">
        <v>81</v>
      </c>
      <c r="C109" s="35" t="s">
        <v>114</v>
      </c>
      <c r="D109" s="33"/>
      <c r="E109" s="34"/>
    </row>
    <row r="110" spans="2:6" x14ac:dyDescent="0.35">
      <c r="B110" s="64">
        <v>82</v>
      </c>
      <c r="C110" s="35" t="s">
        <v>115</v>
      </c>
      <c r="D110" s="33"/>
      <c r="E110" s="34"/>
    </row>
    <row r="111" spans="2:6" ht="21.75" customHeight="1" x14ac:dyDescent="0.35">
      <c r="B111" s="64">
        <v>83</v>
      </c>
      <c r="C111" s="35" t="s">
        <v>116</v>
      </c>
      <c r="D111" s="33"/>
      <c r="E111" s="34"/>
    </row>
    <row r="112" spans="2:6" x14ac:dyDescent="0.35">
      <c r="B112" s="64">
        <v>84</v>
      </c>
      <c r="C112" s="35" t="s">
        <v>38</v>
      </c>
      <c r="D112" s="33"/>
      <c r="E112" s="34"/>
    </row>
    <row r="113" spans="2:5" ht="23.25" customHeight="1" thickBot="1" x14ac:dyDescent="0.4">
      <c r="B113" s="74">
        <v>85</v>
      </c>
      <c r="C113" s="39" t="s">
        <v>117</v>
      </c>
      <c r="D113" s="37"/>
      <c r="E113" s="38"/>
    </row>
    <row r="114" spans="2:5" x14ac:dyDescent="0.35">
      <c r="B114" s="195" t="s">
        <v>371</v>
      </c>
      <c r="C114" s="195"/>
      <c r="D114" s="195"/>
      <c r="E114" s="195"/>
    </row>
    <row r="115" spans="2:5" ht="42" customHeight="1" x14ac:dyDescent="0.35">
      <c r="B115" s="190" t="s">
        <v>362</v>
      </c>
      <c r="C115" s="190"/>
      <c r="D115" s="190"/>
      <c r="E115" s="190"/>
    </row>
    <row r="116" spans="2:5" x14ac:dyDescent="0.35">
      <c r="B116" s="30" t="s">
        <v>350</v>
      </c>
      <c r="C116" s="30"/>
      <c r="D116" s="42"/>
      <c r="E116" s="27"/>
    </row>
    <row r="117" spans="2:5" x14ac:dyDescent="0.35">
      <c r="B117" s="30" t="s">
        <v>351</v>
      </c>
      <c r="C117" s="30"/>
      <c r="D117" s="42"/>
      <c r="E117" s="27"/>
    </row>
  </sheetData>
  <sheetProtection algorithmName="SHA-512" hashValue="01TiQn/VPYN6vOLkhEvoQeSfMGxAn5i4yelY1s8ZbLRFV2U5i1b/LM7iuM83AcSql7UlTTT00Z9539NaJesjKA==" saltValue="k7nz5QppFCCcTnmCikWBVQ==" spinCount="100000" sheet="1" formatCells="0" formatColumns="0" formatRows="0" insertColumns="0" insertRows="0" insertHyperlinks="0" deleteColumns="0" deleteRows="0" sort="0" autoFilter="0" pivotTables="0"/>
  <mergeCells count="15">
    <mergeCell ref="B6:E6"/>
    <mergeCell ref="B115:E115"/>
    <mergeCell ref="B9:D9"/>
    <mergeCell ref="B10:E10"/>
    <mergeCell ref="B20:E20"/>
    <mergeCell ref="B47:E47"/>
    <mergeCell ref="B57:E57"/>
    <mergeCell ref="B67:E67"/>
    <mergeCell ref="B76:E76"/>
    <mergeCell ref="B87:E87"/>
    <mergeCell ref="B98:E98"/>
    <mergeCell ref="B102:E102"/>
    <mergeCell ref="B107:E107"/>
    <mergeCell ref="C8:E8"/>
    <mergeCell ref="B114:E114"/>
  </mergeCells>
  <hyperlinks>
    <hyperlink ref="B2" location="Tartalom!A1" display="Back to contents page" xr:uid="{76260222-AAB7-454F-B619-515D238FD1D6}"/>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unka10">
    <tabColor rgb="FF92D050"/>
  </sheetPr>
  <dimension ref="B1:Q42"/>
  <sheetViews>
    <sheetView showGridLines="0" topLeftCell="B1" zoomScale="85" zoomScaleNormal="85" workbookViewId="0">
      <selection activeCell="E35" sqref="E35"/>
    </sheetView>
  </sheetViews>
  <sheetFormatPr defaultRowHeight="14.5" x14ac:dyDescent="0.35"/>
  <cols>
    <col min="1" max="1" width="4.453125" customWidth="1"/>
    <col min="2" max="2" width="6.36328125" customWidth="1"/>
    <col min="3" max="3" width="72.453125" customWidth="1"/>
    <col min="4" max="5" width="20.36328125" customWidth="1"/>
    <col min="6" max="6" width="20.81640625" bestFit="1" customWidth="1"/>
    <col min="7" max="9" width="9.81640625" bestFit="1" customWidth="1"/>
  </cols>
  <sheetData>
    <row r="1" spans="2:17" ht="12.75" customHeight="1" x14ac:dyDescent="0.35"/>
    <row r="2" spans="2:17" x14ac:dyDescent="0.35">
      <c r="B2" s="82" t="s">
        <v>0</v>
      </c>
      <c r="C2" s="66"/>
      <c r="D2" s="66"/>
    </row>
    <row r="3" spans="2:17" x14ac:dyDescent="0.35">
      <c r="B3" s="1"/>
      <c r="C3" s="1"/>
      <c r="D3" s="1"/>
    </row>
    <row r="4" spans="2:17" ht="15.5" x14ac:dyDescent="0.35">
      <c r="B4" s="19" t="s">
        <v>353</v>
      </c>
      <c r="C4" s="2"/>
      <c r="D4" s="2"/>
    </row>
    <row r="5" spans="2:17" ht="2.15" customHeight="1" x14ac:dyDescent="0.35">
      <c r="B5" s="1"/>
      <c r="C5" s="1"/>
      <c r="D5" s="1"/>
    </row>
    <row r="6" spans="2:17" ht="2.15" customHeight="1" x14ac:dyDescent="0.35">
      <c r="B6" s="184"/>
      <c r="C6" s="184"/>
      <c r="D6" s="184"/>
    </row>
    <row r="7" spans="2:17" ht="2.15" customHeight="1" x14ac:dyDescent="0.35">
      <c r="B7" s="3"/>
      <c r="C7" s="4"/>
      <c r="D7" s="4"/>
    </row>
    <row r="8" spans="2:17" ht="15" thickBot="1" x14ac:dyDescent="0.4">
      <c r="B8" s="28"/>
    </row>
    <row r="9" spans="2:17" ht="15" thickBot="1" x14ac:dyDescent="0.4">
      <c r="B9" s="28"/>
      <c r="C9" s="46" t="s">
        <v>2</v>
      </c>
      <c r="D9" s="47">
        <v>44651</v>
      </c>
      <c r="E9" s="47">
        <v>44561</v>
      </c>
    </row>
    <row r="10" spans="2:17" x14ac:dyDescent="0.35">
      <c r="C10" s="196" t="s">
        <v>283</v>
      </c>
      <c r="D10" s="196"/>
      <c r="E10" s="118"/>
      <c r="Q10" s="120"/>
    </row>
    <row r="11" spans="2:17" ht="19.5" customHeight="1" x14ac:dyDescent="0.35">
      <c r="C11" s="93" t="s">
        <v>61</v>
      </c>
      <c r="D11" s="88">
        <v>2950934.8682630002</v>
      </c>
      <c r="E11" s="88">
        <v>3002328.1878304658</v>
      </c>
      <c r="G11" s="120"/>
      <c r="H11" s="120"/>
      <c r="J11" s="120"/>
      <c r="K11" s="120"/>
      <c r="Q11" s="120"/>
    </row>
    <row r="12" spans="2:17" ht="30.75" customHeight="1" x14ac:dyDescent="0.35">
      <c r="C12" s="14" t="s">
        <v>284</v>
      </c>
      <c r="D12" s="36">
        <v>2782892.5530690001</v>
      </c>
      <c r="E12" s="36">
        <v>2805431.1555199171</v>
      </c>
      <c r="G12" s="120"/>
    </row>
    <row r="13" spans="2:17" ht="36.75" customHeight="1" x14ac:dyDescent="0.35">
      <c r="C13" s="14" t="s">
        <v>354</v>
      </c>
      <c r="D13" s="36">
        <v>2906990.8246809999</v>
      </c>
      <c r="E13" s="36">
        <v>2973947.7983956449</v>
      </c>
    </row>
    <row r="14" spans="2:17" x14ac:dyDescent="0.35">
      <c r="C14" s="93" t="s">
        <v>98</v>
      </c>
      <c r="D14" s="88">
        <v>2950934.8682630002</v>
      </c>
      <c r="E14" s="88">
        <v>3002328.1878304658</v>
      </c>
      <c r="G14" s="120"/>
      <c r="H14" s="120"/>
      <c r="J14" s="120"/>
      <c r="K14" s="120"/>
    </row>
    <row r="15" spans="2:17" ht="28.5" customHeight="1" x14ac:dyDescent="0.35">
      <c r="C15" s="14" t="s">
        <v>285</v>
      </c>
      <c r="D15" s="88">
        <v>2782892.5530690001</v>
      </c>
      <c r="E15" s="36">
        <v>2805431.1555199171</v>
      </c>
    </row>
    <row r="16" spans="2:17" ht="38.25" customHeight="1" x14ac:dyDescent="0.35">
      <c r="C16" s="14" t="s">
        <v>355</v>
      </c>
      <c r="D16" s="36">
        <v>2906990.8246809999</v>
      </c>
      <c r="E16" s="36">
        <v>2973947.7983956449</v>
      </c>
    </row>
    <row r="17" spans="3:11" x14ac:dyDescent="0.35">
      <c r="C17" s="93" t="s">
        <v>286</v>
      </c>
      <c r="D17" s="88">
        <v>3217591.4821910001</v>
      </c>
      <c r="E17" s="88">
        <v>3267210.6401966498</v>
      </c>
      <c r="G17" s="120"/>
      <c r="H17" s="120"/>
      <c r="J17" s="120"/>
      <c r="K17" s="120"/>
    </row>
    <row r="18" spans="3:11" ht="30.75" customHeight="1" x14ac:dyDescent="0.35">
      <c r="C18" s="14" t="s">
        <v>287</v>
      </c>
      <c r="D18" s="88">
        <v>3049549.1669970001</v>
      </c>
      <c r="E18" s="36">
        <v>3070313.6078861011</v>
      </c>
    </row>
    <row r="19" spans="3:11" ht="35.25" customHeight="1" x14ac:dyDescent="0.35">
      <c r="C19" s="14" t="s">
        <v>356</v>
      </c>
      <c r="D19" s="36">
        <v>3173647.4386089998</v>
      </c>
      <c r="E19" s="36">
        <v>3238830.2507618289</v>
      </c>
      <c r="H19" s="119"/>
    </row>
    <row r="20" spans="3:11" x14ac:dyDescent="0.35">
      <c r="C20" s="197" t="s">
        <v>288</v>
      </c>
      <c r="D20" s="197"/>
      <c r="E20" s="89"/>
    </row>
    <row r="21" spans="3:11" x14ac:dyDescent="0.35">
      <c r="C21" s="14" t="s">
        <v>289</v>
      </c>
      <c r="D21" s="85">
        <v>17464355.914133999</v>
      </c>
      <c r="E21" s="85">
        <v>16831113.495653432</v>
      </c>
      <c r="G21" s="120"/>
      <c r="H21" s="120"/>
      <c r="J21" s="120"/>
      <c r="K21" s="120"/>
    </row>
    <row r="22" spans="3:11" ht="20" x14ac:dyDescent="0.35">
      <c r="C22" s="93" t="s">
        <v>290</v>
      </c>
      <c r="D22" s="90">
        <v>17296313.59894</v>
      </c>
      <c r="E22" s="90">
        <v>16634216.463342883</v>
      </c>
    </row>
    <row r="23" spans="3:11" x14ac:dyDescent="0.35">
      <c r="C23" s="198" t="s">
        <v>291</v>
      </c>
      <c r="D23" s="198"/>
      <c r="E23" s="86"/>
    </row>
    <row r="24" spans="3:11" ht="28.5" customHeight="1" x14ac:dyDescent="0.35">
      <c r="C24" s="93" t="s">
        <v>292</v>
      </c>
      <c r="D24" s="134">
        <v>0.168969006517</v>
      </c>
      <c r="E24" s="91">
        <v>0.17837965317064763</v>
      </c>
      <c r="G24" s="120"/>
      <c r="H24" s="120"/>
      <c r="J24" s="123"/>
      <c r="K24" s="123"/>
    </row>
    <row r="25" spans="3:11" ht="42" customHeight="1" x14ac:dyDescent="0.35">
      <c r="C25" s="14" t="s">
        <v>293</v>
      </c>
      <c r="D25" s="134">
        <v>0.16089512583996796</v>
      </c>
      <c r="E25" s="45">
        <v>0.1686542411962893</v>
      </c>
    </row>
    <row r="26" spans="3:11" ht="42" customHeight="1" x14ac:dyDescent="0.35">
      <c r="C26" s="14" t="s">
        <v>357</v>
      </c>
      <c r="D26" s="134">
        <v>0.16687268052456708</v>
      </c>
      <c r="E26" s="45">
        <v>0.17699190837560833</v>
      </c>
      <c r="F26" s="135"/>
    </row>
    <row r="27" spans="3:11" ht="31.5" customHeight="1" x14ac:dyDescent="0.35">
      <c r="C27" s="93" t="s">
        <v>294</v>
      </c>
      <c r="D27" s="134">
        <v>0.168969006517</v>
      </c>
      <c r="E27" s="91">
        <v>0.17837965317064763</v>
      </c>
      <c r="G27" s="119"/>
      <c r="H27" s="119"/>
      <c r="J27" s="123"/>
      <c r="K27" s="123"/>
    </row>
    <row r="28" spans="3:11" ht="39.75" customHeight="1" x14ac:dyDescent="0.35">
      <c r="C28" s="14" t="s">
        <v>295</v>
      </c>
      <c r="D28" s="134">
        <v>0.16089512583996796</v>
      </c>
      <c r="E28" s="45">
        <v>0.1686542411962893</v>
      </c>
    </row>
    <row r="29" spans="3:11" ht="39.75" customHeight="1" x14ac:dyDescent="0.35">
      <c r="C29" s="14" t="s">
        <v>358</v>
      </c>
      <c r="D29" s="134">
        <v>0.16687268052456708</v>
      </c>
      <c r="E29" s="45">
        <v>0.17699190837560833</v>
      </c>
    </row>
    <row r="30" spans="3:11" ht="28.5" customHeight="1" x14ac:dyDescent="0.35">
      <c r="C30" s="93" t="s">
        <v>296</v>
      </c>
      <c r="D30" s="134">
        <v>0.18423762651299999</v>
      </c>
      <c r="E30" s="91">
        <v>0.1941173197507339</v>
      </c>
      <c r="G30" s="119"/>
      <c r="H30" s="119"/>
      <c r="J30" s="123"/>
      <c r="K30" s="123"/>
    </row>
    <row r="31" spans="3:11" ht="39" customHeight="1" x14ac:dyDescent="0.35">
      <c r="C31" s="14" t="s">
        <v>297</v>
      </c>
      <c r="D31" s="134">
        <v>0.17631208809626872</v>
      </c>
      <c r="E31" s="45">
        <v>0.18457819246564486</v>
      </c>
    </row>
    <row r="32" spans="3:11" ht="39" customHeight="1" x14ac:dyDescent="0.35">
      <c r="C32" s="14" t="s">
        <v>359</v>
      </c>
      <c r="D32" s="134">
        <v>0.18217981653888626</v>
      </c>
      <c r="E32" s="45">
        <v>0.19275615641143246</v>
      </c>
    </row>
    <row r="33" spans="3:11" x14ac:dyDescent="0.35">
      <c r="C33" s="197" t="s">
        <v>134</v>
      </c>
      <c r="D33" s="197"/>
      <c r="E33" s="85"/>
    </row>
    <row r="34" spans="3:11" x14ac:dyDescent="0.35">
      <c r="C34" s="14" t="s">
        <v>298</v>
      </c>
      <c r="D34" s="36">
        <v>31226234.948458001</v>
      </c>
      <c r="E34" s="36">
        <v>29860865.970754039</v>
      </c>
      <c r="G34" s="120"/>
      <c r="H34" s="120"/>
      <c r="J34" s="123"/>
      <c r="K34" s="123"/>
    </row>
    <row r="35" spans="3:11" x14ac:dyDescent="0.35">
      <c r="C35" s="93" t="s">
        <v>134</v>
      </c>
      <c r="D35" s="92">
        <v>9.4501782655999997E-2</v>
      </c>
      <c r="E35" s="92">
        <v>0.10054390889972746</v>
      </c>
      <c r="G35" s="119"/>
      <c r="H35" s="119"/>
      <c r="J35" s="123"/>
      <c r="K35" s="123"/>
    </row>
    <row r="36" spans="3:11" ht="20" x14ac:dyDescent="0.35">
      <c r="C36" s="93" t="s">
        <v>299</v>
      </c>
      <c r="D36" s="92">
        <v>8.9602527292217946E-2</v>
      </c>
      <c r="E36" s="92">
        <v>9.4573695156623977E-2</v>
      </c>
      <c r="H36" s="120"/>
      <c r="I36" s="120"/>
    </row>
    <row r="37" spans="3:11" ht="37.5" customHeight="1" thickBot="1" x14ac:dyDescent="0.4">
      <c r="C37" s="84" t="s">
        <v>360</v>
      </c>
      <c r="D37" s="87">
        <v>9.359819674656629E-2</v>
      </c>
      <c r="E37" s="87">
        <v>9.9688233831172923E-2</v>
      </c>
      <c r="H37" s="120"/>
      <c r="I37" s="120"/>
    </row>
    <row r="39" spans="3:11" x14ac:dyDescent="0.35">
      <c r="H39" s="143"/>
      <c r="I39" s="143"/>
    </row>
    <row r="42" spans="3:11" x14ac:dyDescent="0.35">
      <c r="H42" s="143"/>
    </row>
  </sheetData>
  <sheetProtection algorithmName="SHA-512" hashValue="2EV9QivnwSYmByoeEhy45W76d2Gryh6dReUWWkqwSn8zvuqdLh0L27UHkfuRrV8tbXvNFHAkBaANuYzzgu8iBg==" saltValue="vJYMwfz64FjNgZ90KpxT8Q==" spinCount="100000" sheet="1" formatCells="0" formatColumns="0" formatRows="0" insertColumns="0" insertRows="0" insertHyperlinks="0" deleteColumns="0" deleteRows="0" sort="0" autoFilter="0" pivotTables="0"/>
  <mergeCells count="5">
    <mergeCell ref="B6:D6"/>
    <mergeCell ref="C10:D10"/>
    <mergeCell ref="C20:D20"/>
    <mergeCell ref="C23:D23"/>
    <mergeCell ref="C33:D33"/>
  </mergeCells>
  <hyperlinks>
    <hyperlink ref="B2" location="Tartalom!A1" display="Back to contents page" xr:uid="{EDB2FEDE-3B0E-49B2-A1C7-7463D7F0EDC7}"/>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Munka16">
    <tabColor rgb="FF92D050"/>
  </sheetPr>
  <dimension ref="B1:J73"/>
  <sheetViews>
    <sheetView showGridLines="0" zoomScale="70" zoomScaleNormal="70" workbookViewId="0">
      <selection activeCell="C18" sqref="C18"/>
    </sheetView>
  </sheetViews>
  <sheetFormatPr defaultRowHeight="14.5" x14ac:dyDescent="0.35"/>
  <cols>
    <col min="1" max="1" width="4.453125" customWidth="1"/>
    <col min="2" max="2" width="5.6328125" customWidth="1"/>
    <col min="3" max="3" width="80.6328125" customWidth="1"/>
    <col min="4" max="5" width="26.54296875" customWidth="1"/>
    <col min="7" max="7" width="9.81640625" bestFit="1" customWidth="1"/>
  </cols>
  <sheetData>
    <row r="1" spans="2:5" ht="12.75" customHeight="1" x14ac:dyDescent="0.35"/>
    <row r="2" spans="2:5" x14ac:dyDescent="0.35">
      <c r="B2" s="82" t="s">
        <v>0</v>
      </c>
      <c r="C2" s="31"/>
      <c r="D2" s="31"/>
    </row>
    <row r="3" spans="2:5" x14ac:dyDescent="0.35">
      <c r="B3" s="1"/>
      <c r="C3" s="1"/>
      <c r="D3" s="1"/>
    </row>
    <row r="4" spans="2:5" ht="15.5" x14ac:dyDescent="0.35">
      <c r="B4" s="19" t="s">
        <v>121</v>
      </c>
      <c r="C4" s="2"/>
      <c r="D4" s="2"/>
    </row>
    <row r="5" spans="2:5" ht="2" customHeight="1" x14ac:dyDescent="0.35">
      <c r="B5" s="1"/>
      <c r="C5" s="1"/>
      <c r="D5" s="1"/>
    </row>
    <row r="6" spans="2:5" ht="2" customHeight="1" x14ac:dyDescent="0.35">
      <c r="B6" s="189"/>
      <c r="C6" s="189"/>
      <c r="D6" s="189"/>
      <c r="E6" s="189"/>
    </row>
    <row r="7" spans="2:5" ht="2" customHeight="1" x14ac:dyDescent="0.35">
      <c r="B7" s="184"/>
      <c r="C7" s="184"/>
      <c r="D7" s="184"/>
      <c r="E7" s="184"/>
    </row>
    <row r="8" spans="2:5" ht="15" thickBot="1" x14ac:dyDescent="0.4">
      <c r="C8" s="194"/>
      <c r="D8" s="194"/>
      <c r="E8" s="194"/>
    </row>
    <row r="9" spans="2:5" ht="32.25" customHeight="1" thickBot="1" x14ac:dyDescent="0.4">
      <c r="B9" s="67"/>
      <c r="C9" s="186" t="s">
        <v>119</v>
      </c>
      <c r="D9" s="201" t="s">
        <v>122</v>
      </c>
      <c r="E9" s="201"/>
    </row>
    <row r="10" spans="2:5" ht="24" customHeight="1" thickBot="1" x14ac:dyDescent="0.4">
      <c r="B10" s="32"/>
      <c r="C10" s="187"/>
      <c r="D10" s="56">
        <v>44651</v>
      </c>
      <c r="E10" s="56">
        <v>44561</v>
      </c>
    </row>
    <row r="11" spans="2:5" x14ac:dyDescent="0.35">
      <c r="B11" s="199" t="s">
        <v>123</v>
      </c>
      <c r="C11" s="199"/>
      <c r="D11" s="199"/>
      <c r="E11" s="199"/>
    </row>
    <row r="12" spans="2:5" x14ac:dyDescent="0.35">
      <c r="B12" s="64">
        <v>1</v>
      </c>
      <c r="C12" s="48" t="s">
        <v>135</v>
      </c>
      <c r="D12" s="36">
        <v>28994279.542356282</v>
      </c>
      <c r="E12" s="36">
        <v>27793881.039735664</v>
      </c>
    </row>
    <row r="13" spans="2:5" ht="27.75" customHeight="1" x14ac:dyDescent="0.35">
      <c r="B13" s="64">
        <v>2</v>
      </c>
      <c r="C13" s="48" t="s">
        <v>136</v>
      </c>
      <c r="D13" s="36">
        <v>0</v>
      </c>
      <c r="E13" s="36">
        <v>0</v>
      </c>
    </row>
    <row r="14" spans="2:5" ht="25.5" customHeight="1" x14ac:dyDescent="0.35">
      <c r="B14" s="64">
        <v>3</v>
      </c>
      <c r="C14" s="48" t="s">
        <v>126</v>
      </c>
      <c r="D14" s="36">
        <v>0</v>
      </c>
      <c r="E14" s="36">
        <v>0</v>
      </c>
    </row>
    <row r="15" spans="2:5" x14ac:dyDescent="0.35">
      <c r="B15" s="64">
        <v>4</v>
      </c>
      <c r="C15" s="48" t="s">
        <v>137</v>
      </c>
      <c r="D15" s="36">
        <v>0</v>
      </c>
      <c r="E15" s="36">
        <v>0</v>
      </c>
    </row>
    <row r="16" spans="2:5" x14ac:dyDescent="0.35">
      <c r="B16" s="64">
        <v>5</v>
      </c>
      <c r="C16" s="48" t="s">
        <v>138</v>
      </c>
      <c r="D16" s="36">
        <v>0</v>
      </c>
      <c r="E16" s="36">
        <v>0</v>
      </c>
    </row>
    <row r="17" spans="2:5" x14ac:dyDescent="0.35">
      <c r="B17" s="64">
        <v>6</v>
      </c>
      <c r="C17" s="48" t="s">
        <v>139</v>
      </c>
      <c r="D17" s="36">
        <v>-200554.09744088765</v>
      </c>
      <c r="E17" s="36">
        <v>-249265.28374149397</v>
      </c>
    </row>
    <row r="18" spans="2:5" ht="20.25" customHeight="1" x14ac:dyDescent="0.35">
      <c r="B18" s="76">
        <v>7</v>
      </c>
      <c r="C18" s="57" t="s">
        <v>140</v>
      </c>
      <c r="D18" s="58">
        <v>28793725.444915395</v>
      </c>
      <c r="E18" s="58">
        <v>27544615.755994171</v>
      </c>
    </row>
    <row r="19" spans="2:5" x14ac:dyDescent="0.35">
      <c r="B19" s="199" t="s">
        <v>124</v>
      </c>
      <c r="C19" s="199"/>
      <c r="D19" s="199"/>
      <c r="E19" s="199"/>
    </row>
    <row r="20" spans="2:5" x14ac:dyDescent="0.35">
      <c r="B20" s="64">
        <v>8</v>
      </c>
      <c r="C20" s="48" t="s">
        <v>141</v>
      </c>
      <c r="D20" s="36">
        <v>214188.733415</v>
      </c>
      <c r="E20" s="36">
        <v>122631.209773</v>
      </c>
    </row>
    <row r="21" spans="2:5" ht="21.75" customHeight="1" x14ac:dyDescent="0.35">
      <c r="B21" s="64" t="s">
        <v>259</v>
      </c>
      <c r="C21" s="48" t="s">
        <v>142</v>
      </c>
      <c r="D21" s="36"/>
      <c r="E21" s="36">
        <v>0</v>
      </c>
    </row>
    <row r="22" spans="2:5" x14ac:dyDescent="0.35">
      <c r="B22" s="64">
        <v>9</v>
      </c>
      <c r="C22" s="48" t="s">
        <v>143</v>
      </c>
      <c r="D22" s="36">
        <v>122790.504833</v>
      </c>
      <c r="E22" s="36">
        <v>144782.23355</v>
      </c>
    </row>
    <row r="23" spans="2:5" ht="21.75" customHeight="1" x14ac:dyDescent="0.35">
      <c r="B23" s="64" t="s">
        <v>257</v>
      </c>
      <c r="C23" s="48" t="s">
        <v>144</v>
      </c>
      <c r="D23" s="36">
        <v>0</v>
      </c>
      <c r="E23" s="36">
        <v>0</v>
      </c>
    </row>
    <row r="24" spans="2:5" x14ac:dyDescent="0.35">
      <c r="B24" s="64" t="s">
        <v>258</v>
      </c>
      <c r="C24" s="48" t="s">
        <v>125</v>
      </c>
      <c r="D24" s="36">
        <v>0</v>
      </c>
      <c r="E24" s="36">
        <v>0</v>
      </c>
    </row>
    <row r="25" spans="2:5" x14ac:dyDescent="0.35">
      <c r="B25" s="64">
        <v>10</v>
      </c>
      <c r="C25" s="48" t="s">
        <v>145</v>
      </c>
      <c r="D25" s="36">
        <v>0</v>
      </c>
      <c r="E25" s="36">
        <v>0</v>
      </c>
    </row>
    <row r="26" spans="2:5" ht="24" customHeight="1" x14ac:dyDescent="0.35">
      <c r="B26" s="64" t="s">
        <v>260</v>
      </c>
      <c r="C26" s="48" t="s">
        <v>146</v>
      </c>
      <c r="D26" s="36">
        <v>0</v>
      </c>
      <c r="E26" s="36">
        <v>0</v>
      </c>
    </row>
    <row r="27" spans="2:5" ht="22.5" customHeight="1" x14ac:dyDescent="0.35">
      <c r="B27" s="64" t="s">
        <v>261</v>
      </c>
      <c r="C27" s="48" t="s">
        <v>147</v>
      </c>
      <c r="D27" s="36">
        <v>0</v>
      </c>
      <c r="E27" s="36">
        <v>0</v>
      </c>
    </row>
    <row r="28" spans="2:5" x14ac:dyDescent="0.35">
      <c r="B28" s="64">
        <v>11</v>
      </c>
      <c r="C28" s="48" t="s">
        <v>148</v>
      </c>
      <c r="D28" s="36">
        <v>0</v>
      </c>
      <c r="E28" s="36">
        <v>0</v>
      </c>
    </row>
    <row r="29" spans="2:5" x14ac:dyDescent="0.35">
      <c r="B29" s="64">
        <v>12</v>
      </c>
      <c r="C29" s="48" t="s">
        <v>149</v>
      </c>
      <c r="D29" s="36">
        <v>0</v>
      </c>
      <c r="E29" s="36">
        <v>0</v>
      </c>
    </row>
    <row r="30" spans="2:5" x14ac:dyDescent="0.35">
      <c r="B30" s="76">
        <v>13</v>
      </c>
      <c r="C30" s="57" t="s">
        <v>150</v>
      </c>
      <c r="D30" s="58">
        <v>336979.23824799998</v>
      </c>
      <c r="E30" s="58">
        <v>267413.44332299998</v>
      </c>
    </row>
    <row r="31" spans="2:5" x14ac:dyDescent="0.35">
      <c r="B31" s="199" t="s">
        <v>151</v>
      </c>
      <c r="C31" s="199"/>
      <c r="D31" s="199"/>
      <c r="E31" s="199"/>
    </row>
    <row r="32" spans="2:5" ht="21" customHeight="1" x14ac:dyDescent="0.35">
      <c r="B32" s="64">
        <v>14</v>
      </c>
      <c r="C32" s="48" t="s">
        <v>152</v>
      </c>
      <c r="D32" s="36">
        <v>120125.612148</v>
      </c>
      <c r="E32" s="36">
        <v>26642.528355999999</v>
      </c>
    </row>
    <row r="33" spans="2:5" ht="21.75" customHeight="1" x14ac:dyDescent="0.35">
      <c r="B33" s="64">
        <v>15</v>
      </c>
      <c r="C33" s="48" t="s">
        <v>127</v>
      </c>
      <c r="D33" s="36">
        <v>0</v>
      </c>
      <c r="E33" s="36">
        <v>0</v>
      </c>
    </row>
    <row r="34" spans="2:5" x14ac:dyDescent="0.35">
      <c r="B34" s="64">
        <v>16</v>
      </c>
      <c r="C34" s="48" t="s">
        <v>128</v>
      </c>
      <c r="D34" s="36">
        <v>0</v>
      </c>
      <c r="E34" s="36">
        <v>0</v>
      </c>
    </row>
    <row r="35" spans="2:5" ht="24.75" customHeight="1" x14ac:dyDescent="0.35">
      <c r="B35" s="64" t="s">
        <v>262</v>
      </c>
      <c r="C35" s="48" t="s">
        <v>153</v>
      </c>
      <c r="D35" s="36">
        <v>0</v>
      </c>
      <c r="E35" s="36">
        <v>0</v>
      </c>
    </row>
    <row r="36" spans="2:5" x14ac:dyDescent="0.35">
      <c r="B36" s="64">
        <v>17</v>
      </c>
      <c r="C36" s="48" t="s">
        <v>129</v>
      </c>
      <c r="D36" s="36">
        <v>0</v>
      </c>
      <c r="E36" s="36">
        <v>0</v>
      </c>
    </row>
    <row r="37" spans="2:5" x14ac:dyDescent="0.35">
      <c r="B37" s="64" t="s">
        <v>263</v>
      </c>
      <c r="C37" s="48" t="s">
        <v>130</v>
      </c>
      <c r="D37" s="36">
        <v>0</v>
      </c>
      <c r="E37" s="36">
        <v>0</v>
      </c>
    </row>
    <row r="38" spans="2:5" x14ac:dyDescent="0.35">
      <c r="B38" s="76">
        <v>18</v>
      </c>
      <c r="C38" s="57" t="s">
        <v>154</v>
      </c>
      <c r="D38" s="58">
        <v>120125.612148</v>
      </c>
      <c r="E38" s="58">
        <v>26642.528355999999</v>
      </c>
    </row>
    <row r="39" spans="2:5" x14ac:dyDescent="0.35">
      <c r="B39" s="199" t="s">
        <v>131</v>
      </c>
      <c r="C39" s="199"/>
      <c r="D39" s="199"/>
      <c r="E39" s="199"/>
    </row>
    <row r="40" spans="2:5" x14ac:dyDescent="0.35">
      <c r="B40" s="64">
        <v>19</v>
      </c>
      <c r="C40" s="48" t="s">
        <v>155</v>
      </c>
      <c r="D40" s="36">
        <v>5693503.3778840164</v>
      </c>
      <c r="E40" s="36">
        <v>5801798.9940615436</v>
      </c>
    </row>
    <row r="41" spans="2:5" x14ac:dyDescent="0.35">
      <c r="B41" s="64">
        <v>20</v>
      </c>
      <c r="C41" s="48" t="s">
        <v>156</v>
      </c>
      <c r="D41" s="36">
        <v>-3718098.7258058144</v>
      </c>
      <c r="E41" s="36">
        <v>-3779604.7509806827</v>
      </c>
    </row>
    <row r="42" spans="2:5" ht="25.5" customHeight="1" x14ac:dyDescent="0.35">
      <c r="B42" s="64">
        <v>21</v>
      </c>
      <c r="C42" s="48" t="s">
        <v>157</v>
      </c>
      <c r="D42" s="36">
        <v>0</v>
      </c>
      <c r="E42" s="36">
        <v>0</v>
      </c>
    </row>
    <row r="43" spans="2:5" x14ac:dyDescent="0.35">
      <c r="B43" s="76">
        <v>22</v>
      </c>
      <c r="C43" s="57" t="s">
        <v>158</v>
      </c>
      <c r="D43" s="58">
        <v>1975404.6520782018</v>
      </c>
      <c r="E43" s="58">
        <v>2022194.2430808607</v>
      </c>
    </row>
    <row r="44" spans="2:5" ht="15.75" customHeight="1" x14ac:dyDescent="0.35">
      <c r="B44" s="199" t="s">
        <v>159</v>
      </c>
      <c r="C44" s="199"/>
      <c r="D44" s="199"/>
      <c r="E44" s="199"/>
    </row>
    <row r="45" spans="2:5" x14ac:dyDescent="0.35">
      <c r="B45" s="64" t="s">
        <v>264</v>
      </c>
      <c r="C45" s="48" t="s">
        <v>160</v>
      </c>
      <c r="D45" s="36">
        <v>0</v>
      </c>
      <c r="E45" s="36">
        <v>0</v>
      </c>
    </row>
    <row r="46" spans="2:5" x14ac:dyDescent="0.35">
      <c r="B46" s="64" t="s">
        <v>265</v>
      </c>
      <c r="C46" s="48" t="s">
        <v>161</v>
      </c>
      <c r="D46" s="36">
        <v>0</v>
      </c>
      <c r="E46" s="36">
        <v>0</v>
      </c>
    </row>
    <row r="47" spans="2:5" x14ac:dyDescent="0.35">
      <c r="B47" s="64" t="s">
        <v>267</v>
      </c>
      <c r="C47" s="48" t="s">
        <v>162</v>
      </c>
      <c r="D47" s="36">
        <v>0</v>
      </c>
      <c r="E47" s="36">
        <v>0</v>
      </c>
    </row>
    <row r="48" spans="2:5" x14ac:dyDescent="0.35">
      <c r="B48" s="64" t="s">
        <v>268</v>
      </c>
      <c r="C48" s="48" t="s">
        <v>163</v>
      </c>
      <c r="D48" s="36">
        <v>0</v>
      </c>
      <c r="E48" s="36">
        <v>0</v>
      </c>
    </row>
    <row r="49" spans="2:10" ht="22.5" customHeight="1" x14ac:dyDescent="0.35">
      <c r="B49" s="64" t="s">
        <v>269</v>
      </c>
      <c r="C49" s="48" t="s">
        <v>164</v>
      </c>
      <c r="D49" s="36">
        <v>0</v>
      </c>
      <c r="E49" s="36">
        <v>0</v>
      </c>
    </row>
    <row r="50" spans="2:10" x14ac:dyDescent="0.35">
      <c r="B50" s="64" t="s">
        <v>270</v>
      </c>
      <c r="C50" s="48" t="s">
        <v>165</v>
      </c>
      <c r="D50" s="36">
        <v>0</v>
      </c>
      <c r="E50" s="36">
        <v>0</v>
      </c>
    </row>
    <row r="51" spans="2:10" x14ac:dyDescent="0.35">
      <c r="B51" s="64" t="s">
        <v>271</v>
      </c>
      <c r="C51" s="48" t="s">
        <v>166</v>
      </c>
      <c r="D51" s="36">
        <v>0</v>
      </c>
      <c r="E51" s="36">
        <v>0</v>
      </c>
    </row>
    <row r="52" spans="2:10" ht="24" customHeight="1" x14ac:dyDescent="0.35">
      <c r="B52" s="64" t="s">
        <v>272</v>
      </c>
      <c r="C52" s="48" t="s">
        <v>167</v>
      </c>
      <c r="D52" s="36">
        <v>0</v>
      </c>
      <c r="E52" s="36">
        <v>0</v>
      </c>
    </row>
    <row r="53" spans="2:10" ht="23.25" customHeight="1" x14ac:dyDescent="0.35">
      <c r="B53" s="64" t="s">
        <v>273</v>
      </c>
      <c r="C53" s="48" t="s">
        <v>168</v>
      </c>
      <c r="D53" s="36">
        <v>0</v>
      </c>
      <c r="E53" s="36">
        <v>0</v>
      </c>
    </row>
    <row r="54" spans="2:10" x14ac:dyDescent="0.35">
      <c r="B54" s="64" t="s">
        <v>274</v>
      </c>
      <c r="C54" s="48" t="s">
        <v>169</v>
      </c>
      <c r="D54" s="36">
        <v>0</v>
      </c>
      <c r="E54" s="36">
        <v>0</v>
      </c>
    </row>
    <row r="55" spans="2:10" x14ac:dyDescent="0.35">
      <c r="B55" s="76" t="s">
        <v>266</v>
      </c>
      <c r="C55" s="59" t="s">
        <v>170</v>
      </c>
      <c r="D55" s="60">
        <v>0</v>
      </c>
      <c r="E55" s="60">
        <v>0</v>
      </c>
    </row>
    <row r="56" spans="2:10" x14ac:dyDescent="0.35">
      <c r="B56" s="199" t="s">
        <v>171</v>
      </c>
      <c r="C56" s="199"/>
      <c r="D56" s="199"/>
      <c r="E56" s="199"/>
    </row>
    <row r="57" spans="2:10" x14ac:dyDescent="0.35">
      <c r="B57" s="64">
        <v>23</v>
      </c>
      <c r="C57" s="48" t="s">
        <v>98</v>
      </c>
      <c r="D57" s="36">
        <v>2950934.8682630002</v>
      </c>
      <c r="E57" s="36">
        <v>3002328.1878304658</v>
      </c>
      <c r="G57" s="120"/>
      <c r="H57" s="120"/>
      <c r="I57" s="123"/>
      <c r="J57" s="123"/>
    </row>
    <row r="58" spans="2:10" x14ac:dyDescent="0.35">
      <c r="B58" s="76">
        <v>24</v>
      </c>
      <c r="C58" s="116" t="s">
        <v>120</v>
      </c>
      <c r="D58" s="115">
        <v>31226234.947389599</v>
      </c>
      <c r="E58" s="115">
        <v>29860865.970754035</v>
      </c>
      <c r="G58" s="120"/>
      <c r="H58" s="120"/>
      <c r="I58" s="123"/>
      <c r="J58" s="123"/>
    </row>
    <row r="59" spans="2:10" x14ac:dyDescent="0.35">
      <c r="B59" s="200" t="s">
        <v>134</v>
      </c>
      <c r="C59" s="200"/>
      <c r="D59" s="200"/>
      <c r="E59" s="200"/>
    </row>
    <row r="60" spans="2:10" x14ac:dyDescent="0.35">
      <c r="B60" s="64">
        <v>25</v>
      </c>
      <c r="C60" s="48" t="s">
        <v>172</v>
      </c>
      <c r="D60" s="61">
        <v>9.4501782659189515E-2</v>
      </c>
      <c r="E60" s="61">
        <v>0.10054390889972747</v>
      </c>
    </row>
    <row r="61" spans="2:10" ht="23.5" customHeight="1" x14ac:dyDescent="0.35">
      <c r="B61" s="64" t="s">
        <v>275</v>
      </c>
      <c r="C61" s="48" t="s">
        <v>173</v>
      </c>
      <c r="D61" s="61">
        <v>9.4501782659189515E-2</v>
      </c>
      <c r="E61" s="61">
        <v>0.10054390889972747</v>
      </c>
    </row>
    <row r="62" spans="2:10" x14ac:dyDescent="0.35">
      <c r="B62" s="64" t="s">
        <v>31</v>
      </c>
      <c r="C62" s="48" t="s">
        <v>174</v>
      </c>
      <c r="D62" s="61">
        <v>9.4501782659189515E-2</v>
      </c>
      <c r="E62" s="61">
        <v>0.10054390889972747</v>
      </c>
    </row>
    <row r="63" spans="2:10" x14ac:dyDescent="0.35">
      <c r="B63" s="64">
        <v>26</v>
      </c>
      <c r="C63" s="48" t="s">
        <v>175</v>
      </c>
      <c r="D63" s="136">
        <v>0.03</v>
      </c>
      <c r="E63" s="126">
        <v>0.03</v>
      </c>
    </row>
    <row r="64" spans="2:10" x14ac:dyDescent="0.35">
      <c r="B64" s="64" t="s">
        <v>276</v>
      </c>
      <c r="C64" s="48" t="s">
        <v>176</v>
      </c>
      <c r="D64" s="137">
        <v>0</v>
      </c>
      <c r="E64" s="127">
        <v>0</v>
      </c>
    </row>
    <row r="65" spans="2:5" x14ac:dyDescent="0.35">
      <c r="B65" s="64" t="s">
        <v>277</v>
      </c>
      <c r="C65" s="10" t="s">
        <v>177</v>
      </c>
      <c r="D65" s="137">
        <v>0</v>
      </c>
      <c r="E65" s="127">
        <v>0</v>
      </c>
    </row>
    <row r="66" spans="2:5" x14ac:dyDescent="0.35">
      <c r="B66" s="64">
        <v>27</v>
      </c>
      <c r="C66" s="48" t="s">
        <v>178</v>
      </c>
      <c r="D66" s="137">
        <v>0</v>
      </c>
      <c r="E66" s="127">
        <v>0</v>
      </c>
    </row>
    <row r="67" spans="2:5" x14ac:dyDescent="0.35">
      <c r="B67" s="76" t="s">
        <v>278</v>
      </c>
      <c r="C67" s="116" t="s">
        <v>179</v>
      </c>
      <c r="D67" s="121">
        <v>0.03</v>
      </c>
      <c r="E67" s="121">
        <v>0.03</v>
      </c>
    </row>
    <row r="68" spans="2:5" x14ac:dyDescent="0.35">
      <c r="B68" s="200" t="s">
        <v>180</v>
      </c>
      <c r="C68" s="200"/>
      <c r="D68" s="200"/>
      <c r="E68" s="200"/>
    </row>
    <row r="69" spans="2:5" ht="15" thickBot="1" x14ac:dyDescent="0.4">
      <c r="B69" s="74" t="s">
        <v>279</v>
      </c>
      <c r="C69" s="128" t="s">
        <v>181</v>
      </c>
      <c r="D69" s="129"/>
      <c r="E69" s="129"/>
    </row>
    <row r="70" spans="2:5" ht="36.5" customHeight="1" x14ac:dyDescent="0.35">
      <c r="B70" s="189" t="s">
        <v>370</v>
      </c>
      <c r="C70" s="189"/>
      <c r="D70" s="189"/>
      <c r="E70" s="189"/>
    </row>
    <row r="71" spans="2:5" x14ac:dyDescent="0.35">
      <c r="C71" s="48"/>
    </row>
    <row r="72" spans="2:5" x14ac:dyDescent="0.35">
      <c r="C72" s="48"/>
    </row>
    <row r="73" spans="2:5" x14ac:dyDescent="0.35">
      <c r="C73" s="48"/>
    </row>
  </sheetData>
  <sheetProtection algorithmName="SHA-512" hashValue="DsmSoVx7c80aadlHBnL+SbAQEOo40jpg2Omx8xmog7WwaNJgFtZS1r/EfF3E6Ywo8LpFkbdu/plRcFXPdVrEBg==" saltValue="/sOGM8XBukRLo0npV7tX3g==" spinCount="100000" sheet="1" formatCells="0" formatColumns="0" formatRows="0" insertColumns="0" insertRows="0" insertHyperlinks="0" deleteColumns="0" deleteRows="0" sort="0" autoFilter="0" pivotTables="0"/>
  <mergeCells count="14">
    <mergeCell ref="B7:E7"/>
    <mergeCell ref="C8:E8"/>
    <mergeCell ref="B6:E6"/>
    <mergeCell ref="D9:E9"/>
    <mergeCell ref="C9:C10"/>
    <mergeCell ref="B11:E11"/>
    <mergeCell ref="B19:E19"/>
    <mergeCell ref="B31:E31"/>
    <mergeCell ref="B70:E70"/>
    <mergeCell ref="B39:E39"/>
    <mergeCell ref="B44:E44"/>
    <mergeCell ref="B56:E56"/>
    <mergeCell ref="B59:E59"/>
    <mergeCell ref="B68:E68"/>
  </mergeCells>
  <hyperlinks>
    <hyperlink ref="B2" location="Tartalom!A1" display="Back to contents page" xr:uid="{85CA80C4-9A35-4849-8314-DC5F00D44B40}"/>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CEA94-79DF-4FAD-90DF-1303AD12FFB9}">
  <sheetPr>
    <tabColor rgb="FF92D050"/>
  </sheetPr>
  <dimension ref="B1:AG47"/>
  <sheetViews>
    <sheetView showGridLines="0" zoomScale="85" zoomScaleNormal="85" workbookViewId="0">
      <selection activeCell="N8" sqref="N8"/>
    </sheetView>
  </sheetViews>
  <sheetFormatPr defaultRowHeight="14.5" x14ac:dyDescent="0.35"/>
  <cols>
    <col min="1" max="1" width="4.453125" customWidth="1"/>
    <col min="2" max="2" width="7" customWidth="1"/>
    <col min="3" max="3" width="58.453125" customWidth="1"/>
    <col min="4" max="4" width="8.81640625" bestFit="1" customWidth="1"/>
    <col min="15" max="15" width="9.54296875" bestFit="1" customWidth="1"/>
  </cols>
  <sheetData>
    <row r="1" spans="2:33" ht="12.75" customHeight="1" x14ac:dyDescent="0.35"/>
    <row r="2" spans="2:33" x14ac:dyDescent="0.35">
      <c r="B2" s="82" t="s">
        <v>0</v>
      </c>
      <c r="C2" s="148"/>
      <c r="D2" s="148"/>
    </row>
    <row r="3" spans="2:33" x14ac:dyDescent="0.35">
      <c r="B3" s="1"/>
      <c r="C3" s="1"/>
      <c r="D3" s="1"/>
    </row>
    <row r="4" spans="2:33" ht="15.5" x14ac:dyDescent="0.35">
      <c r="B4" s="149" t="s">
        <v>182</v>
      </c>
      <c r="C4" s="2"/>
      <c r="D4" s="2"/>
    </row>
    <row r="5" spans="2:33" x14ac:dyDescent="0.35">
      <c r="B5" s="1"/>
      <c r="C5" s="1"/>
      <c r="D5" s="1"/>
    </row>
    <row r="6" spans="2:33" ht="108" customHeight="1" x14ac:dyDescent="0.35">
      <c r="B6" s="208" t="s">
        <v>372</v>
      </c>
      <c r="C6" s="208"/>
      <c r="D6" s="208"/>
      <c r="E6" s="208"/>
      <c r="F6" s="208"/>
      <c r="G6" s="208"/>
      <c r="H6" s="208"/>
      <c r="I6" s="208"/>
      <c r="J6" s="208"/>
      <c r="K6" s="208"/>
      <c r="M6" s="205"/>
      <c r="N6" s="204"/>
      <c r="O6" s="204"/>
      <c r="P6" s="204"/>
      <c r="Q6" s="204"/>
      <c r="R6" s="204"/>
      <c r="S6" s="204"/>
      <c r="T6" s="204"/>
      <c r="U6" s="204"/>
      <c r="V6" s="204"/>
      <c r="X6" s="203"/>
      <c r="Y6" s="204"/>
      <c r="Z6" s="204"/>
      <c r="AA6" s="204"/>
      <c r="AB6" s="204"/>
      <c r="AC6" s="204"/>
      <c r="AD6" s="204"/>
      <c r="AE6" s="204"/>
      <c r="AF6" s="204"/>
      <c r="AG6" s="204"/>
    </row>
    <row r="7" spans="2:33" x14ac:dyDescent="0.35">
      <c r="B7" s="150"/>
      <c r="C7" s="151"/>
      <c r="D7" s="151"/>
    </row>
    <row r="8" spans="2:33" ht="15" thickBot="1" x14ac:dyDescent="0.4">
      <c r="B8" s="28"/>
    </row>
    <row r="9" spans="2:33" ht="32.25" customHeight="1" thickBot="1" x14ac:dyDescent="0.4">
      <c r="B9" s="63"/>
      <c r="C9" s="147" t="s">
        <v>2</v>
      </c>
      <c r="D9" s="206" t="s">
        <v>183</v>
      </c>
      <c r="E9" s="206"/>
      <c r="F9" s="206"/>
      <c r="G9" s="206"/>
      <c r="H9" s="207" t="s">
        <v>184</v>
      </c>
      <c r="I9" s="207"/>
      <c r="J9" s="207"/>
      <c r="K9" s="207"/>
    </row>
    <row r="10" spans="2:33" ht="24" customHeight="1" x14ac:dyDescent="0.35">
      <c r="B10" s="152" t="s">
        <v>185</v>
      </c>
      <c r="C10" s="153" t="s">
        <v>186</v>
      </c>
      <c r="D10" s="154">
        <v>44651</v>
      </c>
      <c r="E10" s="154">
        <v>44561</v>
      </c>
      <c r="F10" s="154">
        <v>44469</v>
      </c>
      <c r="G10" s="154">
        <v>44377</v>
      </c>
      <c r="H10" s="154">
        <v>44651</v>
      </c>
      <c r="I10" s="154">
        <v>44561</v>
      </c>
      <c r="J10" s="154">
        <v>44469</v>
      </c>
      <c r="K10" s="154">
        <v>44377</v>
      </c>
    </row>
    <row r="11" spans="2:33" x14ac:dyDescent="0.35">
      <c r="B11" s="155" t="s">
        <v>187</v>
      </c>
      <c r="C11" s="156" t="s">
        <v>188</v>
      </c>
      <c r="D11" s="76">
        <v>12</v>
      </c>
      <c r="E11" s="76">
        <v>12</v>
      </c>
      <c r="F11" s="76">
        <v>12</v>
      </c>
      <c r="G11" s="76">
        <v>12</v>
      </c>
      <c r="H11" s="76">
        <v>12</v>
      </c>
      <c r="I11" s="76">
        <v>12</v>
      </c>
      <c r="J11" s="76">
        <v>12</v>
      </c>
      <c r="K11" s="76">
        <v>12</v>
      </c>
      <c r="N11" s="120"/>
      <c r="O11" s="120"/>
    </row>
    <row r="12" spans="2:33" ht="15" customHeight="1" x14ac:dyDescent="0.35">
      <c r="B12" s="202" t="s">
        <v>189</v>
      </c>
      <c r="C12" s="202"/>
      <c r="D12" s="202"/>
      <c r="E12" s="202"/>
      <c r="F12" s="202"/>
      <c r="G12" s="202"/>
      <c r="H12" s="202"/>
      <c r="I12" s="202"/>
      <c r="J12" s="202"/>
      <c r="K12" s="202"/>
      <c r="L12" s="157"/>
      <c r="N12" s="120"/>
      <c r="O12" s="120"/>
    </row>
    <row r="13" spans="2:33" ht="27.75" customHeight="1" x14ac:dyDescent="0.35">
      <c r="B13" s="155">
        <v>1</v>
      </c>
      <c r="C13" s="158" t="s">
        <v>190</v>
      </c>
      <c r="D13" s="78"/>
      <c r="E13" s="78"/>
      <c r="F13" s="78"/>
      <c r="G13" s="78"/>
      <c r="H13" s="159">
        <v>4950564.4923166577</v>
      </c>
      <c r="I13" s="159">
        <v>5082471.5241893139</v>
      </c>
      <c r="J13" s="159">
        <v>5156839.2532856837</v>
      </c>
      <c r="K13" s="159">
        <v>5182710.0295447437</v>
      </c>
      <c r="N13" s="120"/>
      <c r="O13" s="120"/>
    </row>
    <row r="14" spans="2:33" ht="25.5" customHeight="1" x14ac:dyDescent="0.35">
      <c r="B14" s="202" t="s">
        <v>191</v>
      </c>
      <c r="C14" s="202"/>
      <c r="D14" s="202"/>
      <c r="E14" s="202"/>
      <c r="F14" s="202"/>
      <c r="G14" s="202"/>
      <c r="H14" s="202"/>
      <c r="I14" s="202"/>
      <c r="J14" s="202"/>
      <c r="K14" s="202"/>
      <c r="L14" s="157"/>
    </row>
    <row r="15" spans="2:33" x14ac:dyDescent="0.35">
      <c r="B15" s="160">
        <v>2</v>
      </c>
      <c r="C15" s="161" t="s">
        <v>192</v>
      </c>
      <c r="D15" s="162">
        <v>13560729.705459738</v>
      </c>
      <c r="E15" s="162">
        <v>13128067.320294792</v>
      </c>
      <c r="F15" s="162">
        <v>12756450.364390472</v>
      </c>
      <c r="G15" s="162">
        <v>12445922.134537159</v>
      </c>
      <c r="H15" s="162">
        <v>859558.51059736602</v>
      </c>
      <c r="I15" s="162">
        <v>836793.17943317431</v>
      </c>
      <c r="J15" s="162">
        <v>821132.74792663835</v>
      </c>
      <c r="K15" s="162">
        <v>811149.47567275458</v>
      </c>
    </row>
    <row r="16" spans="2:33" x14ac:dyDescent="0.35">
      <c r="B16" s="163">
        <v>3</v>
      </c>
      <c r="C16" s="164" t="s">
        <v>193</v>
      </c>
      <c r="D16" s="165">
        <v>9119617.4136693384</v>
      </c>
      <c r="E16" s="165">
        <v>8746493.9442546461</v>
      </c>
      <c r="F16" s="165">
        <v>8498229.9397742171</v>
      </c>
      <c r="G16" s="165">
        <v>8288228.3985727178</v>
      </c>
      <c r="H16" s="165">
        <v>455980.87068346684</v>
      </c>
      <c r="I16" s="165">
        <v>437324.69721273211</v>
      </c>
      <c r="J16" s="165">
        <v>424911.49698871066</v>
      </c>
      <c r="K16" s="165">
        <v>414411.4199286357</v>
      </c>
    </row>
    <row r="17" spans="2:11" x14ac:dyDescent="0.35">
      <c r="B17" s="160">
        <v>4</v>
      </c>
      <c r="C17" s="166" t="s">
        <v>194</v>
      </c>
      <c r="D17" s="162">
        <v>3201561.2545818631</v>
      </c>
      <c r="E17" s="162">
        <v>3108047.7934137173</v>
      </c>
      <c r="F17" s="162">
        <v>2949141.2752684043</v>
      </c>
      <c r="G17" s="162">
        <v>2810764.5109231188</v>
      </c>
      <c r="H17" s="162">
        <v>387763.8116769917</v>
      </c>
      <c r="I17" s="162">
        <v>372687.49814914487</v>
      </c>
      <c r="J17" s="162">
        <v>353207.75612282706</v>
      </c>
      <c r="K17" s="162">
        <v>336561.48446109408</v>
      </c>
    </row>
    <row r="18" spans="2:11" x14ac:dyDescent="0.35">
      <c r="B18" s="160">
        <v>5</v>
      </c>
      <c r="C18" s="161" t="s">
        <v>195</v>
      </c>
      <c r="D18" s="162">
        <v>6244442.8541688835</v>
      </c>
      <c r="E18" s="162">
        <v>5835024.6962707527</v>
      </c>
      <c r="F18" s="162">
        <v>5439953.9063075092</v>
      </c>
      <c r="G18" s="162">
        <v>5176656.3482544804</v>
      </c>
      <c r="H18" s="162">
        <v>3071941.8763508727</v>
      </c>
      <c r="I18" s="162">
        <v>2826775.7897922681</v>
      </c>
      <c r="J18" s="162">
        <v>2589544.7188873664</v>
      </c>
      <c r="K18" s="162">
        <v>2435368.0153953568</v>
      </c>
    </row>
    <row r="19" spans="2:11" x14ac:dyDescent="0.35">
      <c r="B19" s="160">
        <v>6</v>
      </c>
      <c r="C19" s="167" t="s">
        <v>196</v>
      </c>
      <c r="D19" s="162">
        <v>183888.24675287787</v>
      </c>
      <c r="E19" s="162">
        <v>188756.82685264674</v>
      </c>
      <c r="F19" s="162">
        <v>196554.82139042555</v>
      </c>
      <c r="G19" s="162">
        <v>224460.39378063174</v>
      </c>
      <c r="H19" s="162">
        <v>46507.209537477029</v>
      </c>
      <c r="I19" s="162">
        <v>49011.798385494425</v>
      </c>
      <c r="J19" s="162">
        <v>50506.88919370441</v>
      </c>
      <c r="K19" s="162">
        <v>57992.563776003437</v>
      </c>
    </row>
    <row r="20" spans="2:11" x14ac:dyDescent="0.35">
      <c r="B20" s="160">
        <v>7</v>
      </c>
      <c r="C20" s="166" t="s">
        <v>197</v>
      </c>
      <c r="D20" s="162">
        <v>6058352.4278212087</v>
      </c>
      <c r="E20" s="162">
        <v>5644392.1726253508</v>
      </c>
      <c r="F20" s="162">
        <v>5241318.3074214747</v>
      </c>
      <c r="G20" s="162">
        <v>4950056.8553253654</v>
      </c>
      <c r="H20" s="162">
        <v>3023232.4872185998</v>
      </c>
      <c r="I20" s="162">
        <v>2775888.2946140193</v>
      </c>
      <c r="J20" s="162">
        <v>2536957.0521980533</v>
      </c>
      <c r="K20" s="162">
        <v>2375236.3524708697</v>
      </c>
    </row>
    <row r="21" spans="2:11" x14ac:dyDescent="0.35">
      <c r="B21" s="160">
        <v>8</v>
      </c>
      <c r="C21" s="166" t="s">
        <v>198</v>
      </c>
      <c r="D21" s="162">
        <v>2202.1795947958335</v>
      </c>
      <c r="E21" s="162">
        <v>1875.6967927541666</v>
      </c>
      <c r="F21" s="162">
        <v>2080.7774956083335</v>
      </c>
      <c r="G21" s="162">
        <v>2139.0991484835045</v>
      </c>
      <c r="H21" s="162">
        <v>2202.1795947958335</v>
      </c>
      <c r="I21" s="162">
        <v>1875.6967927541666</v>
      </c>
      <c r="J21" s="162">
        <v>2080.7774956083335</v>
      </c>
      <c r="K21" s="162">
        <v>2139.0991484835045</v>
      </c>
    </row>
    <row r="22" spans="2:11" x14ac:dyDescent="0.35">
      <c r="B22" s="160">
        <v>9</v>
      </c>
      <c r="C22" s="166" t="s">
        <v>199</v>
      </c>
      <c r="D22" s="168"/>
      <c r="E22" s="168"/>
      <c r="F22" s="168"/>
      <c r="G22" s="168"/>
      <c r="H22" s="162">
        <v>0</v>
      </c>
      <c r="I22" s="162">
        <v>0</v>
      </c>
      <c r="J22" s="162">
        <v>0</v>
      </c>
      <c r="K22" s="162">
        <v>0</v>
      </c>
    </row>
    <row r="23" spans="2:11" ht="21.75" customHeight="1" x14ac:dyDescent="0.35">
      <c r="B23" s="160">
        <v>10</v>
      </c>
      <c r="C23" s="161" t="s">
        <v>200</v>
      </c>
      <c r="D23" s="162">
        <v>2806357.1170403995</v>
      </c>
      <c r="E23" s="162">
        <v>2721708.2481480348</v>
      </c>
      <c r="F23" s="162">
        <v>2611929.0259512332</v>
      </c>
      <c r="G23" s="162">
        <v>2508486.764400912</v>
      </c>
      <c r="H23" s="162">
        <v>453200.76292794681</v>
      </c>
      <c r="I23" s="162">
        <v>425935.91038269497</v>
      </c>
      <c r="J23" s="162">
        <v>407972.47567589412</v>
      </c>
      <c r="K23" s="162">
        <v>380809.15368665772</v>
      </c>
    </row>
    <row r="24" spans="2:11" ht="21.5" x14ac:dyDescent="0.35">
      <c r="B24" s="160">
        <v>11</v>
      </c>
      <c r="C24" s="167" t="s">
        <v>201</v>
      </c>
      <c r="D24" s="162">
        <v>83782.310965230325</v>
      </c>
      <c r="E24" s="162">
        <v>66221.134967052029</v>
      </c>
      <c r="F24" s="162">
        <v>62483.239546755074</v>
      </c>
      <c r="G24" s="162">
        <v>56184.86425774594</v>
      </c>
      <c r="H24" s="162">
        <v>83782.310965230325</v>
      </c>
      <c r="I24" s="162">
        <v>66221.134967052029</v>
      </c>
      <c r="J24" s="162">
        <v>62483.239546755074</v>
      </c>
      <c r="K24" s="162">
        <v>56184.86425774594</v>
      </c>
    </row>
    <row r="25" spans="2:11" x14ac:dyDescent="0.35">
      <c r="B25" s="160">
        <v>12</v>
      </c>
      <c r="C25" s="167" t="s">
        <v>202</v>
      </c>
      <c r="D25" s="162">
        <v>0</v>
      </c>
      <c r="E25" s="162">
        <v>0</v>
      </c>
      <c r="F25" s="162">
        <v>0</v>
      </c>
      <c r="G25" s="162">
        <v>0</v>
      </c>
      <c r="H25" s="162">
        <v>0</v>
      </c>
      <c r="I25" s="162">
        <v>0</v>
      </c>
      <c r="J25" s="162">
        <v>0</v>
      </c>
      <c r="K25" s="162">
        <v>0</v>
      </c>
    </row>
    <row r="26" spans="2:11" x14ac:dyDescent="0.35">
      <c r="B26" s="160">
        <v>13</v>
      </c>
      <c r="C26" s="169" t="s">
        <v>203</v>
      </c>
      <c r="D26" s="162">
        <v>2722574.8060751692</v>
      </c>
      <c r="E26" s="162">
        <v>2655487.1131809833</v>
      </c>
      <c r="F26" s="162">
        <v>2549445.7864044788</v>
      </c>
      <c r="G26" s="162">
        <v>2452301.9001431656</v>
      </c>
      <c r="H26" s="162">
        <v>369418.45196271641</v>
      </c>
      <c r="I26" s="162">
        <v>359714.77541564294</v>
      </c>
      <c r="J26" s="162">
        <v>345489.23612913914</v>
      </c>
      <c r="K26" s="162">
        <v>324624.28942891175</v>
      </c>
    </row>
    <row r="27" spans="2:11" x14ac:dyDescent="0.35">
      <c r="B27" s="160">
        <v>14</v>
      </c>
      <c r="C27" s="161" t="s">
        <v>204</v>
      </c>
      <c r="D27" s="162">
        <v>206604.38622624593</v>
      </c>
      <c r="E27" s="162">
        <v>189146.59782063647</v>
      </c>
      <c r="F27" s="162">
        <v>189666.78726285091</v>
      </c>
      <c r="G27" s="162">
        <v>172221.40105566502</v>
      </c>
      <c r="H27" s="162">
        <v>162005.73710013265</v>
      </c>
      <c r="I27" s="162">
        <v>145772.99653391817</v>
      </c>
      <c r="J27" s="162">
        <v>143942.31819474339</v>
      </c>
      <c r="K27" s="162">
        <v>134249.10228135003</v>
      </c>
    </row>
    <row r="28" spans="2:11" x14ac:dyDescent="0.35">
      <c r="B28" s="160">
        <v>15</v>
      </c>
      <c r="C28" s="161" t="s">
        <v>205</v>
      </c>
      <c r="D28" s="162">
        <v>2151489.3701951001</v>
      </c>
      <c r="E28" s="162">
        <v>2035859.7131998145</v>
      </c>
      <c r="F28" s="162">
        <v>1946167.9836193025</v>
      </c>
      <c r="G28" s="162">
        <v>1874415.9705747282</v>
      </c>
      <c r="H28" s="162">
        <v>50524.099318750203</v>
      </c>
      <c r="I28" s="162">
        <v>46722.901190090917</v>
      </c>
      <c r="J28" s="162">
        <v>44200.327781376829</v>
      </c>
      <c r="K28" s="162">
        <v>42714.275298672772</v>
      </c>
    </row>
    <row r="29" spans="2:11" x14ac:dyDescent="0.35">
      <c r="B29" s="155">
        <v>16</v>
      </c>
      <c r="C29" s="170" t="s">
        <v>206</v>
      </c>
      <c r="D29" s="80"/>
      <c r="E29" s="80"/>
      <c r="F29" s="80"/>
      <c r="G29" s="80"/>
      <c r="H29" s="79">
        <v>4597230.9862950677</v>
      </c>
      <c r="I29" s="159">
        <v>4282000.7773321457</v>
      </c>
      <c r="J29" s="159">
        <v>4006792.5884660189</v>
      </c>
      <c r="K29" s="159">
        <v>3804290.0223347913</v>
      </c>
    </row>
    <row r="30" spans="2:11" ht="20.25" customHeight="1" x14ac:dyDescent="0.35">
      <c r="B30" s="202" t="s">
        <v>207</v>
      </c>
      <c r="C30" s="202"/>
      <c r="D30" s="202"/>
      <c r="E30" s="202"/>
      <c r="F30" s="202"/>
      <c r="G30" s="202"/>
      <c r="H30" s="202"/>
      <c r="I30" s="202"/>
      <c r="J30" s="202"/>
      <c r="K30" s="202"/>
    </row>
    <row r="31" spans="2:11" x14ac:dyDescent="0.35">
      <c r="B31" s="160">
        <v>17</v>
      </c>
      <c r="C31" s="161" t="s">
        <v>208</v>
      </c>
      <c r="D31" s="162">
        <v>63484.316838854247</v>
      </c>
      <c r="E31" s="162">
        <v>66337.505818449237</v>
      </c>
      <c r="F31" s="162">
        <v>80945.363442728398</v>
      </c>
      <c r="G31" s="162">
        <v>72689.172491567573</v>
      </c>
      <c r="H31" s="162">
        <v>2071.1430999999998</v>
      </c>
      <c r="I31" s="162">
        <v>605.55660508833341</v>
      </c>
      <c r="J31" s="162">
        <v>605.55660508833341</v>
      </c>
      <c r="K31" s="162">
        <v>605.55660508833341</v>
      </c>
    </row>
    <row r="32" spans="2:11" x14ac:dyDescent="0.35">
      <c r="B32" s="160">
        <v>18</v>
      </c>
      <c r="C32" s="161" t="s">
        <v>209</v>
      </c>
      <c r="D32" s="162">
        <v>2252082.5761231952</v>
      </c>
      <c r="E32" s="162">
        <v>1925292.159802499</v>
      </c>
      <c r="F32" s="162">
        <v>1628223.9006447047</v>
      </c>
      <c r="G32" s="162">
        <v>1318037.407659475</v>
      </c>
      <c r="H32" s="162">
        <v>2016447.8339266831</v>
      </c>
      <c r="I32" s="162">
        <v>1698537.6605332522</v>
      </c>
      <c r="J32" s="162">
        <v>1415655.6777120614</v>
      </c>
      <c r="K32" s="162">
        <v>1116796.5175859963</v>
      </c>
    </row>
    <row r="33" spans="2:11" x14ac:dyDescent="0.35">
      <c r="B33" s="160">
        <v>19</v>
      </c>
      <c r="C33" s="171" t="s">
        <v>210</v>
      </c>
      <c r="D33" s="162">
        <v>175887.10425097751</v>
      </c>
      <c r="E33" s="162">
        <v>142621.33301395178</v>
      </c>
      <c r="F33" s="162">
        <v>136406.24107155422</v>
      </c>
      <c r="G33" s="162">
        <v>142919.65846236012</v>
      </c>
      <c r="H33" s="162">
        <v>172027.27606686574</v>
      </c>
      <c r="I33" s="162">
        <v>138732.55341064811</v>
      </c>
      <c r="J33" s="162">
        <v>132464.17889997869</v>
      </c>
      <c r="K33" s="162">
        <v>138919.29646436343</v>
      </c>
    </row>
    <row r="34" spans="2:11" ht="30" x14ac:dyDescent="0.35">
      <c r="B34" s="160" t="s">
        <v>132</v>
      </c>
      <c r="C34" s="161" t="s">
        <v>211</v>
      </c>
      <c r="D34" s="168"/>
      <c r="E34" s="168"/>
      <c r="F34" s="168"/>
      <c r="G34" s="168"/>
      <c r="H34" s="162">
        <v>0</v>
      </c>
      <c r="I34" s="162">
        <v>0</v>
      </c>
      <c r="J34" s="162">
        <v>0</v>
      </c>
      <c r="K34" s="162">
        <v>0</v>
      </c>
    </row>
    <row r="35" spans="2:11" x14ac:dyDescent="0.35">
      <c r="B35" s="160" t="s">
        <v>133</v>
      </c>
      <c r="C35" s="161" t="s">
        <v>212</v>
      </c>
      <c r="D35" s="168"/>
      <c r="E35" s="168"/>
      <c r="F35" s="168"/>
      <c r="G35" s="168"/>
      <c r="H35" s="162">
        <v>0</v>
      </c>
      <c r="I35" s="162">
        <v>0</v>
      </c>
      <c r="J35" s="162">
        <v>0</v>
      </c>
      <c r="K35" s="162">
        <v>0</v>
      </c>
    </row>
    <row r="36" spans="2:11" x14ac:dyDescent="0.35">
      <c r="B36" s="160">
        <v>20</v>
      </c>
      <c r="C36" s="172" t="s">
        <v>213</v>
      </c>
      <c r="D36" s="180">
        <v>2491453.9972130274</v>
      </c>
      <c r="E36" s="162">
        <v>2134250.9986349</v>
      </c>
      <c r="F36" s="162">
        <v>1845575.5051589878</v>
      </c>
      <c r="G36" s="162">
        <v>1533646.2386134027</v>
      </c>
      <c r="H36" s="180">
        <v>2190546.2530935486</v>
      </c>
      <c r="I36" s="162">
        <v>1837875.7705489891</v>
      </c>
      <c r="J36" s="162">
        <v>1548725.4132171285</v>
      </c>
      <c r="K36" s="162">
        <v>1256321.3706554479</v>
      </c>
    </row>
    <row r="37" spans="2:11" x14ac:dyDescent="0.35">
      <c r="B37" s="160" t="s">
        <v>214</v>
      </c>
      <c r="C37" s="146" t="s">
        <v>215</v>
      </c>
      <c r="D37" s="162">
        <v>0</v>
      </c>
      <c r="E37" s="162">
        <v>0</v>
      </c>
      <c r="F37" s="162">
        <v>0</v>
      </c>
      <c r="G37" s="162">
        <v>0</v>
      </c>
      <c r="H37" s="162">
        <v>0</v>
      </c>
      <c r="I37" s="162">
        <v>0</v>
      </c>
      <c r="J37" s="162">
        <v>0</v>
      </c>
      <c r="K37" s="162">
        <v>0</v>
      </c>
    </row>
    <row r="38" spans="2:11" x14ac:dyDescent="0.35">
      <c r="B38" s="160" t="s">
        <v>216</v>
      </c>
      <c r="C38" s="146" t="s">
        <v>217</v>
      </c>
      <c r="D38" s="162">
        <v>0</v>
      </c>
      <c r="E38" s="162">
        <v>0</v>
      </c>
      <c r="F38" s="162">
        <v>0</v>
      </c>
      <c r="G38" s="162">
        <v>0</v>
      </c>
      <c r="H38" s="162">
        <v>0</v>
      </c>
      <c r="I38" s="162">
        <v>0</v>
      </c>
      <c r="J38" s="162">
        <v>0</v>
      </c>
      <c r="K38" s="162">
        <v>0</v>
      </c>
    </row>
    <row r="39" spans="2:11" x14ac:dyDescent="0.35">
      <c r="B39" s="155" t="s">
        <v>218</v>
      </c>
      <c r="C39" s="173" t="s">
        <v>219</v>
      </c>
      <c r="D39" s="159">
        <v>2491453.9972130288</v>
      </c>
      <c r="E39" s="159">
        <v>2134250.9986349018</v>
      </c>
      <c r="F39" s="159">
        <v>1845575.5051589904</v>
      </c>
      <c r="G39" s="159">
        <v>1533646.2386134043</v>
      </c>
      <c r="H39" s="159">
        <v>2190546.25309355</v>
      </c>
      <c r="I39" s="159">
        <v>1837875.77054899</v>
      </c>
      <c r="J39" s="159">
        <v>1548725.4132171294</v>
      </c>
      <c r="K39" s="159">
        <v>1256321.3706554486</v>
      </c>
    </row>
    <row r="40" spans="2:11" ht="15" customHeight="1" x14ac:dyDescent="0.35">
      <c r="B40" s="202" t="s">
        <v>220</v>
      </c>
      <c r="C40" s="202"/>
      <c r="D40" s="202"/>
      <c r="E40" s="202"/>
      <c r="F40" s="202"/>
      <c r="G40" s="202"/>
      <c r="H40" s="202"/>
      <c r="I40" s="202"/>
      <c r="J40" s="202"/>
      <c r="K40" s="202"/>
    </row>
    <row r="41" spans="2:11" x14ac:dyDescent="0.35">
      <c r="B41" s="160">
        <v>21</v>
      </c>
      <c r="C41" s="174" t="s">
        <v>221</v>
      </c>
      <c r="D41" s="175"/>
      <c r="E41" s="175"/>
      <c r="F41" s="175"/>
      <c r="G41" s="175"/>
      <c r="H41" s="162">
        <v>4950564.4923166577</v>
      </c>
      <c r="I41" s="162">
        <v>5082471.5241893139</v>
      </c>
      <c r="J41" s="162">
        <v>5156839.2532856828</v>
      </c>
      <c r="K41" s="162">
        <v>5182710.0295447437</v>
      </c>
    </row>
    <row r="42" spans="2:11" x14ac:dyDescent="0.35">
      <c r="B42" s="160">
        <v>22</v>
      </c>
      <c r="C42" s="176" t="s">
        <v>222</v>
      </c>
      <c r="D42" s="175"/>
      <c r="E42" s="175"/>
      <c r="F42" s="175"/>
      <c r="G42" s="175"/>
      <c r="H42" s="162">
        <v>2406684.7332015201</v>
      </c>
      <c r="I42" s="162">
        <v>2444125.0067831557</v>
      </c>
      <c r="J42" s="162">
        <v>2458067.1752488897</v>
      </c>
      <c r="K42" s="162">
        <v>2547968.6516793431</v>
      </c>
    </row>
    <row r="43" spans="2:11" ht="15" thickBot="1" x14ac:dyDescent="0.4">
      <c r="B43" s="177">
        <v>23</v>
      </c>
      <c r="C43" s="178" t="s">
        <v>223</v>
      </c>
      <c r="D43" s="77"/>
      <c r="E43" s="77"/>
      <c r="F43" s="77"/>
      <c r="G43" s="77"/>
      <c r="H43" s="65">
        <v>2.0648300833333337</v>
      </c>
      <c r="I43" s="65">
        <v>2.0886032500000002</v>
      </c>
      <c r="J43" s="65">
        <v>2.1060612500000002</v>
      </c>
      <c r="K43" s="65">
        <v>2.0448561666666665</v>
      </c>
    </row>
    <row r="44" spans="2:11" x14ac:dyDescent="0.35">
      <c r="B44" s="179"/>
    </row>
    <row r="45" spans="2:11" x14ac:dyDescent="0.35">
      <c r="B45" s="179"/>
    </row>
    <row r="46" spans="2:11" x14ac:dyDescent="0.35">
      <c r="B46" s="179"/>
    </row>
    <row r="47" spans="2:11" x14ac:dyDescent="0.35">
      <c r="B47" s="179"/>
    </row>
  </sheetData>
  <sheetProtection algorithmName="SHA-512" hashValue="lAX1nohllTI2pCqPHqHnrfoiX5Zr45NuX3ZfrmAM+BjSP96XvOzbaj2svfLj6G6mDGBLqVZ+geUj2jZ0rhjbsQ==" saltValue="uDS9+uxsk++ecoVQsHkCVQ==" spinCount="100000" sheet="1" formatCells="0" formatColumns="0" formatRows="0" insertColumns="0" insertRows="0" insertHyperlinks="0" deleteColumns="0" deleteRows="0" sort="0" autoFilter="0" pivotTables="0"/>
  <mergeCells count="9">
    <mergeCell ref="X6:AG6"/>
    <mergeCell ref="D9:G9"/>
    <mergeCell ref="H9:K9"/>
    <mergeCell ref="B12:K12"/>
    <mergeCell ref="B14:K14"/>
    <mergeCell ref="B30:K30"/>
    <mergeCell ref="B40:K40"/>
    <mergeCell ref="B6:K6"/>
    <mergeCell ref="M6:V6"/>
  </mergeCells>
  <hyperlinks>
    <hyperlink ref="B2" location="Tartalom!A1" display="Back to contents page" xr:uid="{2F9685D2-7B50-4B03-AF78-155A5EFB5AEB}"/>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7</vt:i4>
      </vt:variant>
    </vt:vector>
  </HeadingPairs>
  <TitlesOfParts>
    <vt:vector size="7" baseType="lpstr">
      <vt:lpstr>Tartalom</vt:lpstr>
      <vt:lpstr>KM1</vt:lpstr>
      <vt:lpstr>OV1</vt:lpstr>
      <vt:lpstr>CC1</vt:lpstr>
      <vt:lpstr>IFRS9</vt:lpstr>
      <vt:lpstr>LR2</vt:lpstr>
      <vt:lpstr>LIQ1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2022-05-30T15:24:57Z</dcterms:modified>
</cp:coreProperties>
</file>