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DD98D333-61D3-472F-990D-640F5D27DFFA}" xr6:coauthVersionLast="47" xr6:coauthVersionMax="47" xr10:uidLastSave="{00000000-0000-0000-0000-000000000000}"/>
  <bookViews>
    <workbookView xWindow="-110" yWindow="-110" windowWidth="19420" windowHeight="10420" xr2:uid="{00000000-000D-0000-FFFF-FFFF00000000}"/>
  </bookViews>
  <sheets>
    <sheet name="Contents" sheetId="20" r:id="rId1"/>
    <sheet name="KM1" sheetId="1" r:id="rId2"/>
    <sheet name="CC1" sheetId="10" r:id="rId3"/>
    <sheet name="LR2" sheetId="16" r:id="rId4"/>
    <sheet name="LIQ2" sheetId="19" r:id="rId5"/>
    <sheet name="IFRS9" sheetId="56" r:id="rId6"/>
  </sheets>
  <externalReferences>
    <externalReference r:id="rId7"/>
  </externalReferences>
  <definedNames>
    <definedName name="ID" localSheetId="2" hidden="1">"09534fd6-429a-4f6e-af86-9fc720003d35"</definedName>
    <definedName name="ID" localSheetId="0" hidden="1">"9cec3d54-9778-45ca-99e6-29ca9b21c919"</definedName>
    <definedName name="ID" localSheetId="5" hidden="1">"12beebf3-f4c6-421d-b1cb-b5f2cac960aa"</definedName>
    <definedName name="ID" localSheetId="1" hidden="1">"ce862329-33b2-4d3c-8c1c-02c1b0e179fc"</definedName>
    <definedName name="ID" localSheetId="4" hidden="1">"4fe90074-fd71-4a9b-bf98-b4ea6574bf22"</definedName>
    <definedName name="ID" localSheetId="3" hidden="1">"5b35d131-fdbc-401a-9e11-4d3a40a362eb"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6" i="10" l="1"/>
  <c r="D82" i="10"/>
  <c r="D81" i="10"/>
  <c r="D80" i="10"/>
  <c r="D79" i="10"/>
  <c r="D78" i="10"/>
  <c r="D77" i="10"/>
  <c r="D83" i="10" l="1"/>
  <c r="D84" i="10" s="1"/>
  <c r="D9" i="1"/>
  <c r="D9" i="56" l="1"/>
  <c r="C8" i="19" l="1"/>
  <c r="D10" i="16"/>
  <c r="C8" i="10"/>
</calcChain>
</file>

<file path=xl/sharedStrings.xml><?xml version="1.0" encoding="utf-8"?>
<sst xmlns="http://schemas.openxmlformats.org/spreadsheetml/2006/main" count="395" uniqueCount="364">
  <si>
    <t>Back to contents page</t>
  </si>
  <si>
    <t>25a</t>
  </si>
  <si>
    <t>h</t>
  </si>
  <si>
    <t>a - d</t>
  </si>
  <si>
    <t>i</t>
  </si>
  <si>
    <t>g</t>
  </si>
  <si>
    <t>EU-15a</t>
  </si>
  <si>
    <t>EU-20a</t>
  </si>
  <si>
    <t>EU-20b</t>
  </si>
  <si>
    <t>EU-20c</t>
  </si>
  <si>
    <t>EU 7a</t>
  </si>
  <si>
    <t>EU 7b</t>
  </si>
  <si>
    <t>EU 7c</t>
  </si>
  <si>
    <t>EU 7d</t>
  </si>
  <si>
    <t>EU 8a</t>
  </si>
  <si>
    <t>EU 9a</t>
  </si>
  <si>
    <t>EU 10a</t>
  </si>
  <si>
    <t>EU 11a</t>
  </si>
  <si>
    <t>EU 14a</t>
  </si>
  <si>
    <t>EU 14b</t>
  </si>
  <si>
    <t>EU 14c</t>
  </si>
  <si>
    <t>EU 14d</t>
  </si>
  <si>
    <t>EU 14e</t>
  </si>
  <si>
    <t>EU 16a</t>
  </si>
  <si>
    <t>EU 16b</t>
  </si>
  <si>
    <t>EU-3a</t>
  </si>
  <si>
    <t>EU-5a</t>
  </si>
  <si>
    <t>EU-20d</t>
  </si>
  <si>
    <t>EU-25a</t>
  </si>
  <si>
    <t>EU-25b</t>
  </si>
  <si>
    <t>27a</t>
  </si>
  <si>
    <t>EU-33a</t>
  </si>
  <si>
    <t>EU-33b</t>
  </si>
  <si>
    <t>42a</t>
  </si>
  <si>
    <t>EU-47a</t>
  </si>
  <si>
    <t>EU-47b</t>
  </si>
  <si>
    <t>EU-56a</t>
  </si>
  <si>
    <t>EU-56b</t>
  </si>
  <si>
    <t>EU-67a</t>
  </si>
  <si>
    <t>EU-67b</t>
  </si>
  <si>
    <t>EU-9a</t>
  </si>
  <si>
    <t>EU-9b</t>
  </si>
  <si>
    <t>EU-8a</t>
  </si>
  <si>
    <t>EU-10a</t>
  </si>
  <si>
    <t>EU-10b</t>
  </si>
  <si>
    <t>EU-16a</t>
  </si>
  <si>
    <t>EU-17a</t>
  </si>
  <si>
    <t>EU-22a</t>
  </si>
  <si>
    <t>EU-22b</t>
  </si>
  <si>
    <t>EU-22k</t>
  </si>
  <si>
    <t>EU-22c</t>
  </si>
  <si>
    <t>EU-22d</t>
  </si>
  <si>
    <t>EU-22e</t>
  </si>
  <si>
    <t>EU-22f</t>
  </si>
  <si>
    <t>EU-22g</t>
  </si>
  <si>
    <t>EU-22h</t>
  </si>
  <si>
    <t>EU-22i</t>
  </si>
  <si>
    <t>EU-22j</t>
  </si>
  <si>
    <t>EU-25</t>
  </si>
  <si>
    <t>EU-26a</t>
  </si>
  <si>
    <t>EU-26b</t>
  </si>
  <si>
    <t>EU-27a</t>
  </si>
  <si>
    <t>EU-27b</t>
  </si>
  <si>
    <t>30a</t>
  </si>
  <si>
    <t>31a</t>
  </si>
  <si>
    <t>CC1</t>
  </si>
  <si>
    <t>KM1</t>
  </si>
  <si>
    <t>LR2 – LRCom</t>
  </si>
  <si>
    <t>LIQ2</t>
  </si>
  <si>
    <t>IFRS9</t>
  </si>
  <si>
    <t>Key Metrics</t>
  </si>
  <si>
    <t>Own funds</t>
  </si>
  <si>
    <t>Composition of regulatory own funds</t>
  </si>
  <si>
    <t>Leverage ratio</t>
  </si>
  <si>
    <t>(in HUF million)</t>
  </si>
  <si>
    <t>Available own funds (amounts)</t>
  </si>
  <si>
    <t>Common Equity Tier 1 (CET1) capital</t>
  </si>
  <si>
    <t>Tier 1 capital</t>
  </si>
  <si>
    <t>Total capital</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</si>
  <si>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</si>
  <si>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</si>
  <si>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</si>
  <si>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</si>
  <si>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</si>
  <si>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</si>
  <si>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</si>
  <si>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Additional own funds requirements to address risks other than the risk of excessive leverage (%)</t>
  </si>
  <si>
    <t>of which: to be made up of CET1 capital (percentage points)</t>
  </si>
  <si>
    <t>of which: to be made up of Tier 1 capital (percentage points)</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</si>
  <si>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</si>
  <si>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</si>
  <si>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</si>
  <si>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</si>
  <si>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</si>
  <si>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</si>
  <si>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</si>
  <si>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 (%)</t>
  </si>
  <si>
    <t>Combined buffer requirement (%)</t>
  </si>
  <si>
    <t>Overall capital requirements (%)</t>
  </si>
  <si>
    <t>CET1 available after meeting the total SREP own funds requirements (%)</t>
  </si>
  <si>
    <t>Total exposure measure</t>
  </si>
  <si>
    <t>Leverage ratio (%)</t>
  </si>
  <si>
    <t>Additional own funds requirements to address the risk of excessive leverage (as a percentage of total exposure measure)</t>
  </si>
  <si>
    <t>Additional own funds requirements to address the risk of excessive leverage (%)</t>
  </si>
  <si>
    <t>Total SREP leverage ratio requirements (%)</t>
  </si>
  <si>
    <t>Leverage ratio buffer and overall leverage ratio requirement (as a percentage of total exposure measure)</t>
  </si>
  <si>
    <t>Leverage ratio buffer requirement (%)</t>
  </si>
  <si>
    <t>Overall leverage ratio requirement (%)</t>
  </si>
  <si>
    <t>Liquidity Coverage Ratio</t>
  </si>
  <si>
    <t>Total high-quality liquid assets (HQLA) (Weighted value -average)</t>
  </si>
  <si>
    <t>Cash outflows - Total weighted value</t>
  </si>
  <si>
    <t>Cash inflows - Total weighted value</t>
  </si>
  <si>
    <t>Total net cash outflows (adjusted value)</t>
  </si>
  <si>
    <t>Liquidity coverage ratio (%)</t>
  </si>
  <si>
    <t>Net Stable Funding Ratio</t>
  </si>
  <si>
    <t>Total available stable funding</t>
  </si>
  <si>
    <t>Total required stable funding</t>
  </si>
  <si>
    <t>NSFR ratio (%)</t>
  </si>
  <si>
    <t>KM1 - Key metrics template</t>
  </si>
  <si>
    <t>Key metrics template</t>
  </si>
  <si>
    <t>Liquidity requirements</t>
  </si>
  <si>
    <t>IFRS9 effect</t>
  </si>
  <si>
    <t>CC1 - Composition of regulatory own funds</t>
  </si>
  <si>
    <t>Source based on reference numbers/ letters of the balance sheet under the regulatory scope of consolidation</t>
  </si>
  <si>
    <t>Capital instruments and the related share premium accounts</t>
  </si>
  <si>
    <t>Common Equity Tier 1 capital: instruments and reserves</t>
  </si>
  <si>
    <t>of which: share</t>
  </si>
  <si>
    <r>
      <t>Retained earnings</t>
    </r>
    <r>
      <rPr>
        <vertAlign val="superscript"/>
        <sz val="8"/>
        <rFont val="Arial"/>
        <family val="2"/>
        <charset val="238"/>
      </rPr>
      <t>1</t>
    </r>
  </si>
  <si>
    <t>Funds for general banking risk</t>
  </si>
  <si>
    <t>Minority interests (amount allowed in consolidated CET1)</t>
  </si>
  <si>
    <t>Independently reviewed interim profits net of any foreseeable charge or dividend</t>
  </si>
  <si>
    <t>Common Equity Tier 1 (CET1) capital before regulatory adjustments</t>
  </si>
  <si>
    <t>Accumulated other comprehensive income (and other reserves)</t>
  </si>
  <si>
    <t>Amount of qualifying items referred to in Article 484 (3) CRR and the related share premium accounts subject to phase out from CET1</t>
  </si>
  <si>
    <t>Common Equity Tier 1 (CET1) capital: regulatory adjustments</t>
  </si>
  <si>
    <t>Additional value adjustments (negative amount)</t>
  </si>
  <si>
    <t>Intangible assets (net of related tax liability) (negative amount)</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</si>
  <si>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</si>
  <si>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</si>
  <si>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</si>
  <si>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</si>
  <si>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of which: qualifying holdings outside the financial sector (negative amount)</t>
  </si>
  <si>
    <t>of which: securitisation positions (negative amount)</t>
  </si>
  <si>
    <t>of which: free deliveries (negative amount)</t>
  </si>
  <si>
    <t>Losses for the current financial year (negative amount)</t>
  </si>
  <si>
    <t>Common Equity Tier 1  (CET1) capital</t>
  </si>
  <si>
    <t>Total regulatory adjustments to Common Equity Tier 1 (CET1)</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</si>
  <si>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</si>
  <si>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</si>
  <si>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</si>
  <si>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</si>
  <si>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</si>
  <si>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</si>
  <si>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1 250%, where the institution opts for the deduction alternative</t>
  </si>
  <si>
    <t>Deferred tax assets arising from temporary differences (amount above 10% threshold, net of related tax liability where the conditions in Article 38 (3) CRR are met) (negative amount)</t>
  </si>
  <si>
    <t>Amount exceeding the 17,65% threshold (negative amount)</t>
  </si>
  <si>
    <t>of which: direct, indirect and synthetic holdings by the institution of the CET1 instruments of financial sector entities where the institution has a significant investment in those entities</t>
  </si>
  <si>
    <t>of which: deferred tax assets arising from temporary differences</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</si>
  <si>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</si>
  <si>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</si>
  <si>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Other regulatory adjustments</t>
  </si>
  <si>
    <t>Additional Tier 1 (AT1) capital: instruments</t>
  </si>
  <si>
    <t>of which: classified as equity under applicable accounting standards</t>
  </si>
  <si>
    <t>of which: classified as liabilities under applicable accounting standards</t>
  </si>
  <si>
    <t xml:space="preserve">Qualifying Tier 1 capital included in consolidated AT1 capital (including minority interest not included in row 5) issued by subsidiaries and held by third parties </t>
  </si>
  <si>
    <t>of which: instruments issued by subsidiaries subject to phase-out</t>
  </si>
  <si>
    <t>Additional Tier 1 (AT1) capital before regulatory adjustments</t>
  </si>
  <si>
    <t>Amount of qualifying items referred to in Article 484 (4) CRR and the related share premium accounts subject to phase out from AT1</t>
  </si>
  <si>
    <t>Amount of qualifying items referred to in Article 494a(1) CRR subject to phase out from AT1</t>
  </si>
  <si>
    <t>Amount of qualifying items referred to in Article 494b(1) CRR subject to phase out from AT1</t>
  </si>
  <si>
    <t>Additional Tier 1 (AT1) capital: regulatory adjustments</t>
  </si>
  <si>
    <t>Total regulatory adjustments to Additional Tier 1 (AT1) capital</t>
  </si>
  <si>
    <t>Additional Tier 1 (AT1) capital</t>
  </si>
  <si>
    <t>Tier 1 capital (T1 = CET1 + AT1)</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</si>
  <si>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</si>
  <si>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</si>
  <si>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</si>
  <si>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</si>
  <si>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</si>
  <si>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Other regulatory adjustments to AT1 capital</t>
  </si>
  <si>
    <t>Tier 2 (T2) capital: instruments</t>
  </si>
  <si>
    <t>Credit risk adjustments</t>
  </si>
  <si>
    <t xml:space="preserve">Tier 2 (T2) capital before regulatory adjustment </t>
  </si>
  <si>
    <t>Amount of qualifying items referred to in Article 484(5) CRR and the related share premium accounts subject to phase out from T2 as described in Article 486(4) CRR</t>
  </si>
  <si>
    <t>Amount of qualifying items referred to in Article 494a(2) CRR subject to phase out from T2</t>
  </si>
  <si>
    <t>Amount of qualifying items referred to in Article 494b(2) CRR subject to phase out from T2</t>
  </si>
  <si>
    <t>Qualifying own funds instruments included in consolidated T2 capital (including minority interests and AT1 instruments not included in rows 5 or 34) issued by subsidiaries and held by third parties</t>
  </si>
  <si>
    <t>of which: instruments issued by subsidiaries subject to phase out</t>
  </si>
  <si>
    <t>Tier 2 (T2) capital: regulatory adjustments</t>
  </si>
  <si>
    <t>Total regulatory adjustments to Tier 2 (T2) capital</t>
  </si>
  <si>
    <t>Tier 2 (T2) capital</t>
  </si>
  <si>
    <t>Total capital (TC = T1 + T2)</t>
  </si>
  <si>
    <t>Total risk weighted assets</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</si>
  <si>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</si>
  <si>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</si>
  <si>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Direct, indirect and synthetic holdings of the T2 instruments and subordinated loans of financial sector entities where the institution does not have a significant investment in those entities (amount above 10% threshold and net of eligible short positions) (negative amount)</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</si>
  <si>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</si>
  <si>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</si>
  <si>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Other regulatory adjustments to T2 capital</t>
  </si>
  <si>
    <t>Total Risk exposure amount</t>
  </si>
  <si>
    <t>Capital ratios and requirements including buffers</t>
  </si>
  <si>
    <t>Common Equity Tier 1 (as a percentage of total risk exposure amount)</t>
  </si>
  <si>
    <t>Tier 1 (as a percentage of total risk exposure amount)</t>
  </si>
  <si>
    <t>Total capital (as a percentage of total risk exposure amount)</t>
  </si>
  <si>
    <t>of which: capital conservation buffer requirement</t>
  </si>
  <si>
    <t>Common Equity Tier 1 capital</t>
  </si>
  <si>
    <t>Institution CET1 overall capital requirements</t>
  </si>
  <si>
    <r>
      <t>of which: countercyclical capital buffer requirement</t>
    </r>
    <r>
      <rPr>
        <vertAlign val="superscript"/>
        <sz val="8"/>
        <rFont val="Arial"/>
        <family val="2"/>
        <charset val="238"/>
      </rPr>
      <t>3</t>
    </r>
  </si>
  <si>
    <r>
      <t>of which: systemic risk buffer requirement</t>
    </r>
    <r>
      <rPr>
        <vertAlign val="superscript"/>
        <sz val="8"/>
        <rFont val="Arial"/>
        <family val="2"/>
        <charset val="238"/>
      </rPr>
      <t>3</t>
    </r>
  </si>
  <si>
    <r>
      <t>of which: Global Systemically Important Institution (G-SII) or Other Systemically Important Institution (O-SII) buffer requirement</t>
    </r>
    <r>
      <rPr>
        <vertAlign val="superscript"/>
        <sz val="8"/>
        <rFont val="Arial"/>
        <family val="2"/>
        <charset val="238"/>
      </rPr>
      <t>4</t>
    </r>
  </si>
  <si>
    <r>
      <t>of which: additional own funds requirements to address the risks other than the risk of excessive leverage</t>
    </r>
    <r>
      <rPr>
        <vertAlign val="superscript"/>
        <sz val="8"/>
        <rFont val="Arial"/>
        <family val="2"/>
        <charset val="238"/>
      </rPr>
      <t>3</t>
    </r>
  </si>
  <si>
    <t>Common Equity Tier 1 capital (as a percentage of risk exposure amount) available after meeting the minimum capital requirements</t>
  </si>
  <si>
    <t>Amounts below the thresholds for deduction (before risk-weighting)</t>
  </si>
  <si>
    <t>Direct and indirect holdings of own funds and eligible liabilities of financial sector entities where the institution does not have a significant investment in those entities (amount below 10% threshold and net of eligible short positions)</t>
  </si>
  <si>
    <t>Direct and indirect holdings by the institution of the CET1 instruments of financial sector entities where the institution has a significant investment in those entities (amount below 17.65% thresholds and net of eligible short positions)</t>
  </si>
  <si>
    <t>Deferred tax assets arising from temporary differences (amount below 17,65% threshold, net of related tax liability where the conditions in Article 38 (3) CRR are met)</t>
  </si>
  <si>
    <t>Applicable caps on the inclusion of provisions in Tier 2</t>
  </si>
  <si>
    <t>Credit risk adjustments included in T2 in respect of exposures subject to standardised approach (prior to the application of the cap)</t>
  </si>
  <si>
    <t>Cap on inclusion of credit risk adjustments in T2 under standardised approach</t>
  </si>
  <si>
    <t>Cap for inclusion of credit risk adjustments in T2 under internal ratings-based approach</t>
  </si>
  <si>
    <t>Credit risk adjustments included in T2 in respect of exposures subject to internal ratings- based approach (prior to the application of the cap)</t>
  </si>
  <si>
    <t>Capital instruments subject to phase-out arrangements (only applicable between 1 Jan 2014 and 1 Jan 2022)</t>
  </si>
  <si>
    <t>Current cap on CET1 instruments subject to phaseout arrangements</t>
  </si>
  <si>
    <t>Amount excluded from CET1 due to cap (excess over cap after redemptions and maturities)</t>
  </si>
  <si>
    <t>Current cap on AT1 instruments subject to phaseout arrangements</t>
  </si>
  <si>
    <t>Amount excluded from AT1 due to cap (excess over cap after redemptions and maturities)</t>
  </si>
  <si>
    <t>Current cap on T2 instruments subject to phaseout arrangements</t>
  </si>
  <si>
    <t>Amount excluded from T2 due to cap (excess over cap after redemptions and maturities)</t>
  </si>
  <si>
    <r>
      <rPr>
        <vertAlign val="superscript"/>
        <sz val="8"/>
        <rFont val="Arial"/>
        <family val="2"/>
        <charset val="238"/>
      </rPr>
      <t>4</t>
    </r>
    <r>
      <rPr>
        <sz val="8"/>
        <rFont val="Arial"/>
        <family val="2"/>
        <charset val="238"/>
      </rPr>
      <t>Capital buffer is not relevant.</t>
    </r>
  </si>
  <si>
    <r>
      <rPr>
        <vertAlign val="superscript"/>
        <sz val="8"/>
        <rFont val="Arial"/>
        <family val="2"/>
        <charset val="238"/>
      </rPr>
      <t>3</t>
    </r>
    <r>
      <rPr>
        <sz val="8"/>
        <rFont val="Arial"/>
        <family val="2"/>
        <charset val="238"/>
      </rPr>
      <t>Capital buffer is not implemented.</t>
    </r>
  </si>
  <si>
    <t>The impact of the transitional arrangements for mitigating the impact of the application of IFRS9 on own funds in accordance with Article 473a of regulation (EU) No 575/2013</t>
  </si>
  <si>
    <t xml:space="preserve">Common Equity Tier 1 (CET1) capital </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</si>
  <si>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</si>
  <si>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</si>
  <si>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</si>
  <si>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Regulatory capital</t>
  </si>
  <si>
    <t>Total risk-weighted assets as if IFRS 9 or analogous ECLs transitional arrangements had not been applied</t>
  </si>
  <si>
    <t>Capital ratios</t>
  </si>
  <si>
    <t>Common Equity Tier 1 (as a percentage of risk exposure amount) as if IFRS 9 or analogous ECLs transitional arrangements had not been applied</t>
  </si>
  <si>
    <t>Tier 1 (as a percentage of risk exposure amount) as if IFRS 9 or analogous ECLs transitional arrangements had not been applied</t>
  </si>
  <si>
    <t>Total capital (as a percentage of risk exposure amount) as if IFRS 9 or analogous ECLs transitional arrangements had not been applied</t>
  </si>
  <si>
    <t>Total exposure</t>
  </si>
  <si>
    <t>Leverage ratio as if IFRS 9 or analogous ECLs transitional arrangements had not been applied</t>
  </si>
  <si>
    <t>CET1 capital as if the temporary treatment of unrealised gains and losses measured at fair value through OCI (other comprehensive income) in accordance with Article 468 of the CRR had not been applied</t>
  </si>
  <si>
    <t>Tier 1 capital as if the temporary treatment of unrealised gains and losses measured at fair value through OCI in accordance with Article 468 of the CRR had not been applied</t>
  </si>
  <si>
    <t>Total capital as if the temporary treatment of unrealised gains and losses measured at fair value through OCI in accordance with Article 468 of the CRR had not been applied</t>
  </si>
  <si>
    <t>CET1 (as a percentage of risk exposure amount) as if the temporary treatment of unrealised gains and losses measured at fair value through OCI in accordance with Article 468 of the CRR had not been applied</t>
  </si>
  <si>
    <t>Tier 1 (as a percentage of risk exposure amount) as if the temporary treatment of unrealised gains and losses measured at fair value through OCI in accordance with Article 468 of the CRR had not been applied</t>
  </si>
  <si>
    <t>Total capital (as a percentage of risk exposure amount) as if the temporary treatment of unrealised gains and losses measured at fair value through OCI in accordance with Article 468 of the CRR had not been applied</t>
  </si>
  <si>
    <t>Leverage ratio as if the temporary treatment of unrealised gains and losses measured at fair value through OCI in accordance with Article 468 of the CRR had not been applied</t>
  </si>
  <si>
    <t>No maturity</t>
  </si>
  <si>
    <t>LR2 - LRCom - Leverage ratio common disclosure</t>
  </si>
  <si>
    <t>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</si>
  <si>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</si>
  <si>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</si>
  <si>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</si>
  <si>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</si>
  <si>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</si>
  <si>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</si>
  <si>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</si>
  <si>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</si>
  <si>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Total on-balance sheet exposures (excluding derivatives and SFTs)</t>
  </si>
  <si>
    <t>Derivative exposures</t>
  </si>
  <si>
    <t>Replacement cost associated with SA-CCR derivatives transactions (ie net of eligible cash variation margin)</t>
  </si>
  <si>
    <t>Derogation for derivatives: replacement costs contribution under the simplified standardised approach</t>
  </si>
  <si>
    <t>Add-on amounts for potential future exposure associated with SA-CCR derivatives transactions</t>
  </si>
  <si>
    <t>Derogation for derivatives: Potential future exposure contribution under the simplified standardised approach</t>
  </si>
  <si>
    <t>Exposure determined under Original Exposure Method</t>
  </si>
  <si>
    <t>(Exempted CCP leg of client-cleared trade exposures) (SA-CCR)</t>
  </si>
  <si>
    <t>(Exempted CCP leg of client-cleared trade exposures) (simplified standardised approach)</t>
  </si>
  <si>
    <t>(Exempted CCP leg of client-cleared trade exposures) (Original Exposure Method)</t>
  </si>
  <si>
    <t>Adjusted effective notional amount of written credit derivatives</t>
  </si>
  <si>
    <t>(Adjusted effective notional offsets and add-on deductions for written credit derivatives)</t>
  </si>
  <si>
    <t>Total derivatives exposures</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</si>
  <si>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</si>
  <si>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</si>
  <si>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</si>
  <si>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</si>
  <si>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Derogation for SFTs: Counterparty credit risk exposure in accordance with Articles 429e(5) and 222 CRR</t>
  </si>
  <si>
    <t>Agent transaction exposures</t>
  </si>
  <si>
    <t>(Exempted CCP leg of client-cleared SFT exposure)</t>
  </si>
  <si>
    <t>Total securities financing transaction exposures</t>
  </si>
  <si>
    <t>Other off-balance sheet exposures</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</si>
  <si>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</si>
  <si>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</si>
  <si>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</si>
  <si>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</si>
  <si>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</si>
  <si>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(Exposures excluded from the total exposure measure in accordance with point (c) of Article 429a(1) CRR)</t>
  </si>
  <si>
    <t>(Exposures exempted in accordance with point (j) of Article 429a(1) CRR (on and off balance sheet))</t>
  </si>
  <si>
    <t>(Excluded exposures of public development banks (or units) - Public sector investments</t>
  </si>
  <si>
    <t>(Excluded exposures of public development banks (or units) - Promotional loans)</t>
  </si>
  <si>
    <t>(Excluded passing-through promotional loan exposures by non-public development banks (or units))</t>
  </si>
  <si>
    <t>(Excluded guaranteed parts of exposures arising from export credits)</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</si>
  <si>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</si>
  <si>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</si>
  <si>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</si>
  <si>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</si>
  <si>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(Total exempted exposures)</t>
  </si>
  <si>
    <t>Capital and total exposure measure</t>
  </si>
  <si>
    <t>Leverage ratio (excluding the impact of the exemption of public sector investments and promotional loans) (%)</t>
  </si>
  <si>
    <t>Leverage ratio (excluding the impact of any applicable temporary exemption of central bank reserves) (%)</t>
  </si>
  <si>
    <t>Regulatory minimum leverage ratio requirement (%</t>
  </si>
  <si>
    <t>of which: to be made up of CET1 capita</t>
  </si>
  <si>
    <t>Choice on transitional arrangements and relevant exposures</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</si>
  <si>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</si>
  <si>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</si>
  <si>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</si>
  <si>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</si>
  <si>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</si>
  <si>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</si>
  <si>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</si>
  <si>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</si>
  <si>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*the exposures are calculated according to Article 473a of regulation (EU) No 575/2013, including the impact of transitional arrangements for mitigating the impact of the application of IFRS9</t>
  </si>
  <si>
    <t>Total high-quality liquid assets (HQLA)</t>
  </si>
  <si>
    <t>Stable deposits</t>
  </si>
  <si>
    <t>Less stable deposits</t>
  </si>
  <si>
    <t>LIQ2 - Net Stable Funding Ratio</t>
  </si>
  <si>
    <t>Capital items and instruments</t>
  </si>
  <si>
    <t>Other capital instruments</t>
  </si>
  <si>
    <t>Retail deposits</t>
  </si>
  <si>
    <t>Wholesale funding:</t>
  </si>
  <si>
    <t>Operational deposits</t>
  </si>
  <si>
    <t>Other wholesale funding</t>
  </si>
  <si>
    <t>Interdependent liabilities</t>
  </si>
  <si>
    <t>Other liabilities:</t>
  </si>
  <si>
    <t>NSFR derivative liabilities</t>
  </si>
  <si>
    <t>All other liabilities and capital instruments not included in the above categories</t>
  </si>
  <si>
    <t>Total available stable funding (ASF)</t>
  </si>
  <si>
    <t>Available stable funding (ASF) Items</t>
  </si>
  <si>
    <t>Required stable funding (RSF) Items</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</si>
  <si>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</si>
  <si>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</si>
  <si>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</si>
  <si>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</si>
  <si>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</si>
  <si>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</si>
  <si>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</si>
  <si>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Performing residential mortgages, of which:</t>
  </si>
  <si>
    <t>Other loans and securities that are not in default and do not qualify as HQLA, including exchange-traded equities and trade finance on- balance sheet products</t>
  </si>
  <si>
    <t>Interdependent assets</t>
  </si>
  <si>
    <t>Other assets:</t>
  </si>
  <si>
    <t>Physical traded commodities</t>
  </si>
  <si>
    <t>Assets posted as initial margin for derivative contracts and contributions to default funds of CCPs</t>
  </si>
  <si>
    <t>NSFR derivative assets</t>
  </si>
  <si>
    <t>NSFR derivative liabilities before deduction of variation margin posted</t>
  </si>
  <si>
    <t>All other assets not included in the above categories</t>
  </si>
  <si>
    <t>Off-balance sheet items</t>
  </si>
  <si>
    <t>Total RSF</t>
  </si>
  <si>
    <t>Net Stable Funding Ratio (%)</t>
  </si>
  <si>
    <t>&lt; 6 months</t>
  </si>
  <si>
    <t>6 months to &lt; 1yr</t>
  </si>
  <si>
    <t>≥ 1yr</t>
  </si>
  <si>
    <t>Weighted value</t>
  </si>
  <si>
    <t>Unweighted value by residual maturity</t>
  </si>
  <si>
    <t>(in currency amount)</t>
  </si>
  <si>
    <t>OTP Building Society Ltd. Disclosure</t>
  </si>
  <si>
    <r>
      <rPr>
        <vertAlign val="superscript"/>
        <sz val="8"/>
        <rFont val="Arial"/>
        <family val="2"/>
        <charset val="238"/>
      </rPr>
      <t>2</t>
    </r>
    <r>
      <rPr>
        <sz val="8"/>
        <rFont val="Arial"/>
        <family val="2"/>
        <charset val="238"/>
      </rPr>
      <t>Transitional arrangements for mitigating the impact of the application of IFRS9 on own funds according to Article 473a of regulation (EU) no 575/2013.</t>
    </r>
  </si>
  <si>
    <t>31.12.2022</t>
  </si>
  <si>
    <t>31.12.2023</t>
  </si>
  <si>
    <r>
      <rPr>
        <vertAlign val="superscript"/>
        <sz val="8"/>
        <rFont val="Arial"/>
        <family val="2"/>
        <charset val="238"/>
      </rPr>
      <t>1</t>
    </r>
    <r>
      <rPr>
        <sz val="8"/>
        <rFont val="Arial"/>
        <family val="2"/>
        <charset val="238"/>
      </rPr>
      <t>Profit for financial year 2023 is included in retained earnings.</t>
    </r>
  </si>
  <si>
    <t>The change of Tier1 capital and the leverage ratio total assets can have an impact on leverage ratio.
Currently there is no regulatory minimum level for the leverage ratio. In line with the proposal of the European decision makers OTP Building Society considers 3% as minimum level of leverage ratio. Taking into accout that the current level of the leverage ratio exceeds this minimum level, there is no intention of decreasing the leverage ratio. The OTP Building Society monitors the level of leverage ratio quarterly and as part of Recovery Plan indicators informs the Asset-Liability Committee. If the leverage ratio reaches crtical level, the Asset-Liability Committee asks the competent departments to prepare action plan in oder to handle the breaching the minimum level.</t>
  </si>
  <si>
    <t>12.31.2022</t>
  </si>
  <si>
    <t>The aim of this document is to correct the „Disclosure by institutions 31 December 2023” document, which have been published on April 26 in 2024. The corrected tables are as follows: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</si>
</sst>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_-;\-* #,##0_-;_-* &quot;-&quot;??_-;_-@_-"/>
    <numFmt numFmtId="165" formatCode="0.0%"/>
    <numFmt numFmtId="166" formatCode="_-* #,##0.00\ _F_t_-;\-* #,##0.00\ _F_t_-;_-* &quot;-&quot;??\ _F_t_-;_-@_-"/>
    <numFmt numFmtId="167" formatCode="_-* #,##0.00_-;\-* #,##0.00_-;_-* \-??_-;_-@_-"/>
    <numFmt numFmtId="168" formatCode="_-* #,##0.00\ [$€-1]_-;\-* #,##0.00\ [$€-1]_-;_-* &quot;-&quot;??\ [$€-1]_-"/>
    <numFmt numFmtId="169" formatCode="_-* #,##0\ _€_-;\-* #,##0\ _€_-;_-* &quot;-&quot;\ _€_-;_-@_-"/>
    <numFmt numFmtId="170" formatCode="_-* #,##0.00\ _€_-;\-* #,##0.00\ _€_-;_-* &quot;-&quot;??\ _€_-;_-@_-"/>
    <numFmt numFmtId="171" formatCode="_-* #,##0\ &quot;€&quot;_-;\-* #,##0\ &quot;€&quot;_-;_-* &quot;-&quot;\ &quot;€&quot;_-;_-@_-"/>
    <numFmt numFmtId="172" formatCode="_-* #,##0.00\ &quot;€&quot;_-;\-* #,##0.00\ &quot;€&quot;_-;_-* &quot;-&quot;??\ &quot;€&quot;_-;_-@_-"/>
    <numFmt numFmtId="173" formatCode="yyyy\-mm\-dd;@"/>
    <numFmt numFmtId="174" formatCode="0.00000"/>
    <numFmt numFmtId="175" formatCode="0.0000"/>
    <numFmt numFmtId="176" formatCode="0%_);\(0%\)"/>
  </numFmts>
  <fonts count="152">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sz val="11"/>
      <color theme="1"/>
      <name val="Arial"/>
      <family val="2"/>
      <charset val="238"/>
    </font>
    <font>
      <vertAlign val="superscript"/>
      <sz val="8"/>
      <name val="Arial"/>
      <family val="2"/>
      <charset val="238"/>
    </font>
    <font>
      <sz val="10"/>
      <color rgb="FF000000"/>
      <name val="Arial"/>
      <family val="2"/>
      <charset val="238"/>
    </font>
    <font>
      <i/>
      <sz val="8"/>
      <color theme="1"/>
      <name val="Arial"/>
      <family val="2"/>
      <charset val="238"/>
    </font>
    <font>
      <b/>
      <sz val="9"/>
      <name val="Arial"/>
      <family val="2"/>
      <charset val="238"/>
    </font>
    <font>
      <u/>
      <sz val="11"/>
      <color theme="10"/>
      <name val="Calibri"/>
      <family val="2"/>
      <scheme val="minor"/>
    </font>
    <font>
      <sz val="11"/>
      <color rgb="FFFF0000"/>
      <name val="Calibri"/>
      <family val="2"/>
      <scheme val="minor"/>
    </font>
    <font>
      <b/>
      <sz val="10"/>
      <name val="Arial"/>
      <family val="2"/>
      <charset val="238"/>
    </font>
    <font>
      <sz val="8"/>
      <name val="Arial"/>
      <family val="2"/>
    </font>
    <font>
      <b/>
      <sz val="16"/>
      <color indexed="21"/>
      <name val="Arial"/>
      <family val="2"/>
    </font>
    <font>
      <b/>
      <sz val="16"/>
      <color theme="9"/>
      <name val="Arial"/>
      <family val="2"/>
    </font>
    <font>
      <b/>
      <sz val="9"/>
      <color theme="1"/>
      <name val="Arial"/>
      <family val="2"/>
      <charset val="238"/>
    </font>
    <font>
      <sz val="8"/>
      <color rgb="FFFF0000"/>
      <name val="Arial"/>
      <family val="2"/>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indexed="8"/>
      <name val="Calibri"/>
      <family val="2"/>
    </font>
    <font>
      <sz val="10"/>
      <color indexed="8"/>
      <name val="Arial"/>
      <family val="2"/>
    </font>
    <font>
      <sz val="10"/>
      <color indexed="9"/>
      <name val="Arial"/>
      <family val="2"/>
    </font>
    <font>
      <sz val="11"/>
      <color indexed="9"/>
      <name val="Calibri"/>
      <family val="2"/>
    </font>
    <font>
      <sz val="10"/>
      <color indexed="20"/>
      <name val="Arial"/>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0"/>
      <color indexed="9"/>
      <name val="Arial"/>
      <family val="2"/>
    </font>
    <font>
      <b/>
      <sz val="11"/>
      <color indexed="56"/>
      <name val="Calibri"/>
      <family val="2"/>
    </font>
    <font>
      <sz val="11"/>
      <color indexed="62"/>
      <name val="Calibri"/>
      <family val="2"/>
    </font>
    <font>
      <i/>
      <sz val="10"/>
      <color indexed="23"/>
      <name val="Arial"/>
      <family val="2"/>
    </font>
    <font>
      <sz val="10"/>
      <color indexed="17"/>
      <name val="Arial"/>
      <family val="2"/>
    </font>
    <font>
      <sz val="10"/>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6.5"/>
      <color indexed="12"/>
      <name val="Arial"/>
      <family val="2"/>
    </font>
    <font>
      <sz val="11"/>
      <color indexed="20"/>
      <name val="Calibri"/>
      <family val="2"/>
    </font>
    <font>
      <sz val="10"/>
      <color indexed="62"/>
      <name val="Arial"/>
      <family val="2"/>
    </font>
    <font>
      <sz val="10"/>
      <color indexed="52"/>
      <name val="Arial"/>
      <family val="2"/>
    </font>
    <font>
      <sz val="10"/>
      <color indexed="60"/>
      <name val="Arial"/>
      <family val="2"/>
    </font>
    <font>
      <sz val="10"/>
      <color theme="1"/>
      <name val="Arial"/>
      <family val="2"/>
    </font>
    <font>
      <b/>
      <sz val="10"/>
      <color indexed="63"/>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0"/>
      <color indexed="8"/>
      <name val="Arial"/>
      <family val="2"/>
    </font>
    <font>
      <sz val="10"/>
      <color indexed="10"/>
      <name val="Arial"/>
      <family val="2"/>
    </font>
    <font>
      <u/>
      <sz val="11"/>
      <color theme="10"/>
      <name val="Calibri"/>
      <family val="2"/>
      <charset val="238"/>
      <scheme val="minor"/>
    </font>
    <font>
      <sz val="10"/>
      <name val="Arial"/>
      <family val="2"/>
      <charset val="238"/>
    </font>
    <font>
      <sz val="10"/>
      <name val="Helv"/>
      <charset val="204"/>
    </font>
    <font>
      <sz val="11"/>
      <color indexed="8"/>
      <name val="Calibri"/>
      <family val="2"/>
      <charset val="238"/>
    </font>
    <font>
      <sz val="11"/>
      <color indexed="9"/>
      <name val="Calibri"/>
      <family val="2"/>
      <charset val="238"/>
    </font>
    <font>
      <sz val="11"/>
      <color indexed="20"/>
      <name val="Calibri"/>
      <family val="2"/>
      <charset val="238"/>
    </font>
    <font>
      <sz val="11"/>
      <color indexed="62"/>
      <name val="Calibri"/>
      <family val="2"/>
      <charset val="238"/>
    </font>
    <font>
      <b/>
      <sz val="11"/>
      <color indexed="9"/>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name val="Arial CE"/>
      <charset val="238"/>
    </font>
    <font>
      <sz val="11"/>
      <color indexed="10"/>
      <name val="Calibri"/>
      <family val="2"/>
      <charset val="238"/>
    </font>
    <font>
      <u/>
      <sz val="9.6"/>
      <color indexed="36"/>
      <name val="TimesHU"/>
      <charset val="238"/>
    </font>
    <font>
      <sz val="11"/>
      <color indexed="17"/>
      <name val="Calibri"/>
      <family val="2"/>
      <charset val="238"/>
    </font>
    <font>
      <u/>
      <sz val="10"/>
      <color indexed="12"/>
      <name val="Tahoma"/>
      <family val="2"/>
      <charset val="238"/>
    </font>
    <font>
      <sz val="11"/>
      <color indexed="52"/>
      <name val="Calibri"/>
      <family val="2"/>
      <charset val="238"/>
    </font>
    <font>
      <b/>
      <sz val="11"/>
      <color indexed="63"/>
      <name val="Calibri"/>
      <family val="2"/>
      <charset val="238"/>
    </font>
    <font>
      <i/>
      <sz val="11"/>
      <color indexed="23"/>
      <name val="Calibri"/>
      <family val="2"/>
      <charset val="238"/>
    </font>
    <font>
      <sz val="11"/>
      <color indexed="60"/>
      <name val="Calibri"/>
      <family val="2"/>
      <charset val="238"/>
    </font>
    <font>
      <sz val="10"/>
      <color indexed="8"/>
      <name val="Arial"/>
      <family val="2"/>
      <charset val="238"/>
    </font>
    <font>
      <sz val="11"/>
      <name val="Times New Roman"/>
      <family val="1"/>
      <charset val="238"/>
    </font>
    <font>
      <b/>
      <sz val="11"/>
      <color indexed="8"/>
      <name val="Calibri"/>
      <family val="2"/>
      <charset val="238"/>
    </font>
    <font>
      <b/>
      <sz val="10"/>
      <color indexed="39"/>
      <name val="Arial"/>
      <family val="2"/>
    </font>
    <font>
      <b/>
      <sz val="12"/>
      <color indexed="8"/>
      <name val="Arial"/>
      <family val="2"/>
      <charset val="238"/>
    </font>
    <font>
      <sz val="10"/>
      <color indexed="39"/>
      <name val="Arial"/>
      <family val="2"/>
    </font>
    <font>
      <sz val="19"/>
      <color indexed="48"/>
      <name val="Arial"/>
      <family val="2"/>
      <charset val="238"/>
    </font>
    <font>
      <b/>
      <sz val="11"/>
      <color indexed="52"/>
      <name val="Calibri"/>
      <family val="2"/>
      <charset val="238"/>
    </font>
    <font>
      <sz val="8"/>
      <color indexed="8"/>
      <name val="Arial"/>
      <family val="2"/>
    </font>
    <font>
      <b/>
      <sz val="8"/>
      <color indexed="8"/>
      <name val="Arial"/>
      <family val="2"/>
    </font>
    <font>
      <sz val="19"/>
      <name val="Arial"/>
      <family val="2"/>
    </font>
    <font>
      <sz val="8"/>
      <color indexed="14"/>
      <name val="Arial"/>
      <family val="2"/>
    </font>
    <font>
      <sz val="11"/>
      <color indexed="37"/>
      <name val="Calibri"/>
      <family val="2"/>
    </font>
    <font>
      <b/>
      <sz val="11"/>
      <color indexed="17"/>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b/>
      <sz val="18"/>
      <color indexed="62"/>
      <name val="Cambria"/>
      <family val="2"/>
    </font>
    <font>
      <sz val="11"/>
      <color indexed="14"/>
      <name val="Calibri"/>
      <family val="2"/>
    </font>
    <font>
      <sz val="8"/>
      <color indexed="62"/>
      <name val="Arial"/>
      <family val="2"/>
    </font>
    <font>
      <b/>
      <sz val="18"/>
      <color theme="3"/>
      <name val="Calibri Light"/>
      <family val="2"/>
      <charset val="238"/>
      <scheme val="major"/>
    </font>
    <font>
      <sz val="11"/>
      <color rgb="FF9C6500"/>
      <name val="Calibri"/>
      <family val="2"/>
      <charset val="238"/>
      <scheme val="minor"/>
    </font>
    <font>
      <sz val="12"/>
      <name val="H-Times New Roman"/>
      <charset val="238"/>
    </font>
    <font>
      <u/>
      <sz val="9.6"/>
      <color indexed="12"/>
      <name val="TimesHU"/>
      <charset val="238"/>
    </font>
    <font>
      <sz val="12"/>
      <name val="TimesHU"/>
      <charset val="238"/>
    </font>
    <font>
      <sz val="10"/>
      <color theme="1"/>
      <name val="Arial"/>
      <family val="2"/>
      <charset val="238"/>
    </font>
    <font>
      <sz val="12"/>
      <name val="Times New Roman"/>
      <family val="1"/>
      <charset val="238"/>
    </font>
    <font>
      <sz val="10"/>
      <name val="Helv"/>
    </font>
    <font>
      <sz val="10"/>
      <color theme="1"/>
      <name val="Calibri"/>
      <family val="2"/>
      <charset val="238"/>
      <scheme val="minor"/>
    </font>
    <font>
      <b/>
      <sz val="20"/>
      <name val="Arial"/>
      <family val="2"/>
    </font>
    <font>
      <b/>
      <sz val="10"/>
      <name val="Arial"/>
      <family val="2"/>
    </font>
    <font>
      <b/>
      <sz val="10"/>
      <color indexed="10"/>
      <name val="Arial"/>
      <family val="2"/>
    </font>
    <font>
      <sz val="11"/>
      <color indexed="63"/>
      <name val="Calibri"/>
      <family val="2"/>
      <charset val="238"/>
    </font>
    <font>
      <sz val="10"/>
      <color indexed="8"/>
      <name val="BdE Neue Helvetica 45 Light"/>
      <family val="2"/>
    </font>
    <font>
      <sz val="11"/>
      <color theme="0"/>
      <name val="Calibri"/>
      <family val="2"/>
      <scheme val="minor"/>
    </font>
    <font>
      <sz val="11"/>
      <color rgb="FF3F3F76"/>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0"/>
      <name val="Calibri"/>
      <family val="2"/>
      <scheme val="minor"/>
    </font>
    <font>
      <sz val="10"/>
      <name val="Times New Roman CE"/>
      <charset val="238"/>
    </font>
    <font>
      <sz val="11"/>
      <color rgb="FFFA7D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sz val="10"/>
      <name val="Times New Roman"/>
      <family val="1"/>
      <charset val="238"/>
    </font>
    <font>
      <b/>
      <sz val="11"/>
      <color theme="1"/>
      <name val="Calibri"/>
      <family val="2"/>
      <scheme val="minor"/>
    </font>
    <font>
      <sz val="11"/>
      <color rgb="FF9C0006"/>
      <name val="Calibri"/>
      <family val="2"/>
      <scheme val="minor"/>
    </font>
    <font>
      <sz val="11"/>
      <color rgb="FF9C6500"/>
      <name val="Calibri"/>
      <family val="2"/>
      <scheme val="minor"/>
    </font>
    <font>
      <b/>
      <sz val="11"/>
      <color rgb="FFFA7D00"/>
      <name val="Calibri"/>
      <family val="2"/>
      <scheme val="minor"/>
    </font>
  </fonts>
  <fills count="10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26"/>
        <bgColor indexed="64"/>
      </patternFill>
    </fill>
    <fill>
      <patternFill patternType="solid">
        <fgColor indexed="15"/>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12"/>
      </patternFill>
    </fill>
    <fill>
      <patternFill patternType="solid">
        <fgColor indexed="54"/>
      </patternFill>
    </fill>
    <fill>
      <patternFill patternType="solid">
        <fgColor indexed="23"/>
      </patternFill>
    </fill>
    <fill>
      <patternFill patternType="solid">
        <fgColor indexed="9"/>
      </patternFill>
    </fill>
    <fill>
      <patternFill patternType="solid">
        <fgColor indexed="20"/>
      </patternFill>
    </fill>
    <fill>
      <patternFill patternType="solid">
        <fgColor indexed="42"/>
        <bgColor indexed="64"/>
      </patternFill>
    </fill>
    <fill>
      <patternFill patternType="solid">
        <fgColor indexed="45"/>
        <bgColor indexed="64"/>
      </patternFill>
    </fill>
    <fill>
      <patternFill patternType="solid">
        <fgColor indexed="27"/>
        <bgColor indexed="64"/>
      </patternFill>
    </fill>
  </fills>
  <borders count="53">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bottom style="medium">
        <color theme="9"/>
      </bottom>
      <diagonal/>
    </border>
    <border>
      <left/>
      <right/>
      <top/>
      <bottom style="dotted">
        <color theme="9"/>
      </bottom>
      <diagonal/>
    </border>
    <border>
      <left/>
      <right/>
      <top style="dotted">
        <color theme="9"/>
      </top>
      <bottom/>
      <diagonal/>
    </border>
    <border>
      <left/>
      <right/>
      <top style="slantDashDot">
        <color rgb="FF53A31D"/>
      </top>
      <bottom style="medium">
        <color rgb="FF53A31D"/>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right/>
      <top/>
      <bottom style="medium">
        <color indexed="64"/>
      </bottom>
      <diagonal/>
    </border>
  </borders>
  <cellStyleXfs count="3755">
    <xf numFmtId="0" fontId="0" fillId="0" borderId="0"/>
    <xf numFmtId="9" fontId="4" fillId="0" borderId="0" applyFont="0" applyFill="0" applyBorder="0" applyAlignment="0" applyProtection="0"/>
    <xf numFmtId="0" fontId="5" fillId="0" borderId="0"/>
    <xf numFmtId="0" fontId="18" fillId="0" borderId="0">
      <alignment horizontal="left" vertical="center" wrapText="1"/>
    </xf>
    <xf numFmtId="0" fontId="21" fillId="0" borderId="0" applyNumberFormat="0" applyFill="0" applyBorder="0" applyAlignment="0" applyProtection="0"/>
    <xf numFmtId="0" fontId="3" fillId="0" borderId="0"/>
    <xf numFmtId="166" fontId="3"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2" fillId="0" borderId="0"/>
    <xf numFmtId="0" fontId="1" fillId="0" borderId="0"/>
    <xf numFmtId="166" fontId="1" fillId="0" borderId="0" applyFont="0" applyFill="0" applyBorder="0" applyAlignment="0" applyProtection="0"/>
    <xf numFmtId="0" fontId="1" fillId="0" borderId="0"/>
    <xf numFmtId="43" fontId="4" fillId="0" borderId="0" applyFont="0" applyFill="0" applyBorder="0" applyAlignment="0" applyProtection="0"/>
    <xf numFmtId="0" fontId="43" fillId="37" borderId="0" applyNumberFormat="0" applyBorder="0" applyAlignment="0" applyProtection="0"/>
    <xf numFmtId="9" fontId="1" fillId="0" borderId="0" applyFont="0" applyFill="0" applyBorder="0" applyAlignment="0" applyProtection="0"/>
    <xf numFmtId="0" fontId="43" fillId="36" borderId="0" applyNumberFormat="0" applyBorder="0" applyAlignment="0" applyProtection="0"/>
    <xf numFmtId="0" fontId="43" fillId="35" borderId="0" applyNumberFormat="0" applyBorder="0" applyAlignment="0" applyProtection="0"/>
    <xf numFmtId="0" fontId="43" fillId="38" borderId="0" applyNumberFormat="0" applyBorder="0" applyAlignment="0" applyProtection="0"/>
    <xf numFmtId="0" fontId="1" fillId="0" borderId="0"/>
    <xf numFmtId="166" fontId="1" fillId="0" borderId="0" applyFont="0" applyFill="0" applyBorder="0" applyAlignment="0" applyProtection="0"/>
    <xf numFmtId="0" fontId="43" fillId="39" borderId="0" applyNumberFormat="0" applyBorder="0" applyAlignment="0" applyProtection="0"/>
    <xf numFmtId="0" fontId="43" fillId="40"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43" fillId="35" borderId="0" applyNumberFormat="0" applyBorder="0" applyAlignment="0" applyProtection="0"/>
    <xf numFmtId="0" fontId="43" fillId="36" borderId="0" applyNumberFormat="0" applyBorder="0" applyAlignment="0" applyProtection="0"/>
    <xf numFmtId="0" fontId="43" fillId="37" borderId="0" applyNumberFormat="0" applyBorder="0" applyAlignment="0" applyProtection="0"/>
    <xf numFmtId="0" fontId="43" fillId="38" borderId="0" applyNumberFormat="0" applyBorder="0" applyAlignment="0" applyProtection="0"/>
    <xf numFmtId="0" fontId="43" fillId="39" borderId="0" applyNumberFormat="0" applyBorder="0" applyAlignment="0" applyProtection="0"/>
    <xf numFmtId="0" fontId="43" fillId="40" borderId="0" applyNumberFormat="0" applyBorder="0" applyAlignment="0" applyProtection="0"/>
    <xf numFmtId="0" fontId="43" fillId="41" borderId="0" applyNumberFormat="0" applyBorder="0" applyAlignment="0" applyProtection="0"/>
    <xf numFmtId="0" fontId="43" fillId="42" borderId="0" applyNumberFormat="0" applyBorder="0" applyAlignment="0" applyProtection="0"/>
    <xf numFmtId="0" fontId="43" fillId="43" borderId="0" applyNumberFormat="0" applyBorder="0" applyAlignment="0" applyProtection="0"/>
    <xf numFmtId="0" fontId="43" fillId="38" borderId="0" applyNumberFormat="0" applyBorder="0" applyAlignment="0" applyProtection="0"/>
    <xf numFmtId="0" fontId="43" fillId="41" borderId="0" applyNumberFormat="0" applyBorder="0" applyAlignment="0" applyProtection="0"/>
    <xf numFmtId="0" fontId="43" fillId="44" borderId="0" applyNumberFormat="0" applyBorder="0" applyAlignment="0" applyProtection="0"/>
    <xf numFmtId="0" fontId="44" fillId="41" borderId="0" applyNumberFormat="0" applyBorder="0" applyAlignment="0" applyProtection="0"/>
    <xf numFmtId="0" fontId="44" fillId="42" borderId="0" applyNumberFormat="0" applyBorder="0" applyAlignment="0" applyProtection="0"/>
    <xf numFmtId="0" fontId="44" fillId="43" borderId="0" applyNumberFormat="0" applyBorder="0" applyAlignment="0" applyProtection="0"/>
    <xf numFmtId="0" fontId="44" fillId="38" borderId="0" applyNumberFormat="0" applyBorder="0" applyAlignment="0" applyProtection="0"/>
    <xf numFmtId="0" fontId="44" fillId="41" borderId="0" applyNumberFormat="0" applyBorder="0" applyAlignment="0" applyProtection="0"/>
    <xf numFmtId="0" fontId="44" fillId="44" borderId="0" applyNumberFormat="0" applyBorder="0" applyAlignment="0" applyProtection="0"/>
    <xf numFmtId="0" fontId="43" fillId="41" borderId="0" applyNumberFormat="0" applyBorder="0" applyAlignment="0" applyProtection="0"/>
    <xf numFmtId="0" fontId="43" fillId="42" borderId="0" applyNumberFormat="0" applyBorder="0" applyAlignment="0" applyProtection="0"/>
    <xf numFmtId="0" fontId="43" fillId="43" borderId="0" applyNumberFormat="0" applyBorder="0" applyAlignment="0" applyProtection="0"/>
    <xf numFmtId="0" fontId="43" fillId="38" borderId="0" applyNumberFormat="0" applyBorder="0" applyAlignment="0" applyProtection="0"/>
    <xf numFmtId="0" fontId="43" fillId="41" borderId="0" applyNumberFormat="0" applyBorder="0" applyAlignment="0" applyProtection="0"/>
    <xf numFmtId="0" fontId="43" fillId="44" borderId="0" applyNumberFormat="0" applyBorder="0" applyAlignment="0" applyProtection="0"/>
    <xf numFmtId="0" fontId="45" fillId="45" borderId="0" applyNumberFormat="0" applyBorder="0" applyAlignment="0" applyProtection="0"/>
    <xf numFmtId="0" fontId="45" fillId="42" borderId="0" applyNumberFormat="0" applyBorder="0" applyAlignment="0" applyProtection="0"/>
    <xf numFmtId="0" fontId="45" fillId="43"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48" borderId="0" applyNumberFormat="0" applyBorder="0" applyAlignment="0" applyProtection="0"/>
    <xf numFmtId="0" fontId="46" fillId="45" borderId="0" applyNumberFormat="0" applyBorder="0" applyAlignment="0" applyProtection="0"/>
    <xf numFmtId="0" fontId="46" fillId="42" borderId="0" applyNumberFormat="0" applyBorder="0" applyAlignment="0" applyProtection="0"/>
    <xf numFmtId="0" fontId="46" fillId="43" borderId="0" applyNumberFormat="0" applyBorder="0" applyAlignment="0" applyProtection="0"/>
    <xf numFmtId="0" fontId="46" fillId="46" borderId="0" applyNumberFormat="0" applyBorder="0" applyAlignment="0" applyProtection="0"/>
    <xf numFmtId="0" fontId="46" fillId="47" borderId="0" applyNumberFormat="0" applyBorder="0" applyAlignment="0" applyProtection="0"/>
    <xf numFmtId="0" fontId="46" fillId="48" borderId="0" applyNumberFormat="0" applyBorder="0" applyAlignment="0" applyProtection="0"/>
    <xf numFmtId="0" fontId="45" fillId="49" borderId="0" applyNumberFormat="0" applyBorder="0" applyAlignment="0" applyProtection="0"/>
    <xf numFmtId="0" fontId="45" fillId="50" borderId="0" applyNumberFormat="0" applyBorder="0" applyAlignment="0" applyProtection="0"/>
    <xf numFmtId="0" fontId="45" fillId="51"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52" borderId="0" applyNumberFormat="0" applyBorder="0" applyAlignment="0" applyProtection="0"/>
    <xf numFmtId="0" fontId="47" fillId="36" borderId="0" applyNumberFormat="0" applyBorder="0" applyAlignment="0" applyProtection="0"/>
    <xf numFmtId="0" fontId="48" fillId="37" borderId="0" applyNumberFormat="0" applyBorder="0" applyAlignment="0" applyProtection="0"/>
    <xf numFmtId="0" fontId="49" fillId="53" borderId="27" applyNumberFormat="0" applyAlignment="0" applyProtection="0"/>
    <xf numFmtId="0" fontId="49" fillId="53" borderId="27" applyNumberFormat="0" applyAlignment="0" applyProtection="0"/>
    <xf numFmtId="0" fontId="50" fillId="53" borderId="27" applyNumberFormat="0" applyAlignment="0" applyProtection="0"/>
    <xf numFmtId="0" fontId="51" fillId="54" borderId="28" applyNumberFormat="0" applyAlignment="0" applyProtection="0"/>
    <xf numFmtId="0" fontId="52" fillId="0" borderId="29" applyNumberFormat="0" applyFill="0" applyAlignment="0" applyProtection="0"/>
    <xf numFmtId="0" fontId="53" fillId="54" borderId="28" applyNumberFormat="0" applyAlignment="0" applyProtection="0"/>
    <xf numFmtId="0" fontId="54" fillId="0" borderId="0" applyNumberFormat="0" applyFill="0" applyBorder="0" applyAlignment="0" applyProtection="0"/>
    <xf numFmtId="0" fontId="46" fillId="49"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46" borderId="0" applyNumberFormat="0" applyBorder="0" applyAlignment="0" applyProtection="0"/>
    <xf numFmtId="0" fontId="46" fillId="47" borderId="0" applyNumberFormat="0" applyBorder="0" applyAlignment="0" applyProtection="0"/>
    <xf numFmtId="0" fontId="46" fillId="52" borderId="0" applyNumberFormat="0" applyBorder="0" applyAlignment="0" applyProtection="0"/>
    <xf numFmtId="0" fontId="55" fillId="40" borderId="27" applyNumberFormat="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37" borderId="0" applyNumberFormat="0" applyBorder="0" applyAlignment="0" applyProtection="0"/>
    <xf numFmtId="0" fontId="58" fillId="55" borderId="26" applyNumberFormat="0" applyFont="0" applyBorder="0" applyProtection="0">
      <alignment horizontal="center" vertical="center"/>
    </xf>
    <xf numFmtId="0" fontId="59" fillId="0" borderId="30" applyNumberFormat="0" applyFill="0" applyAlignment="0" applyProtection="0"/>
    <xf numFmtId="0" fontId="60" fillId="0" borderId="31" applyNumberFormat="0" applyFill="0" applyAlignment="0" applyProtection="0"/>
    <xf numFmtId="0" fontId="61" fillId="0" borderId="32" applyNumberFormat="0" applyFill="0" applyAlignment="0" applyProtection="0"/>
    <xf numFmtId="0" fontId="61" fillId="0" borderId="0" applyNumberFormat="0" applyFill="0" applyBorder="0" applyAlignment="0" applyProtection="0"/>
    <xf numFmtId="3" fontId="58" fillId="56" borderId="26" applyFont="0" applyProtection="0">
      <alignment horizontal="right" vertical="center"/>
    </xf>
    <xf numFmtId="0" fontId="58" fillId="56" borderId="33" applyNumberFormat="0" applyFont="0" applyBorder="0" applyProtection="0">
      <alignment horizontal="left" vertical="center"/>
    </xf>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4" fillId="36" borderId="0" applyNumberFormat="0" applyBorder="0" applyAlignment="0" applyProtection="0"/>
    <xf numFmtId="0" fontId="65" fillId="40" borderId="27" applyNumberFormat="0" applyAlignment="0" applyProtection="0"/>
    <xf numFmtId="0" fontId="65" fillId="40" borderId="27" applyNumberFormat="0" applyAlignment="0" applyProtection="0"/>
    <xf numFmtId="3" fontId="58" fillId="57" borderId="26" applyFont="0">
      <alignment horizontal="right" vertical="center"/>
      <protection locked="0"/>
    </xf>
    <xf numFmtId="0" fontId="62"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6" fillId="0" borderId="29" applyNumberFormat="0" applyFill="0" applyAlignment="0" applyProtection="0"/>
    <xf numFmtId="167" fontId="58" fillId="0" borderId="0" applyFill="0" applyBorder="0" applyAlignment="0" applyProtection="0"/>
    <xf numFmtId="167" fontId="58" fillId="0" borderId="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58" fillId="0" borderId="0"/>
    <xf numFmtId="0" fontId="67" fillId="58" borderId="0" applyNumberFormat="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4" fillId="0" borderId="0"/>
    <xf numFmtId="0" fontId="58" fillId="0" borderId="0"/>
    <xf numFmtId="0" fontId="43" fillId="0" borderId="0"/>
    <xf numFmtId="0" fontId="58" fillId="0" borderId="0"/>
    <xf numFmtId="0" fontId="58" fillId="0" borderId="0"/>
    <xf numFmtId="0" fontId="43" fillId="0" borderId="0"/>
    <xf numFmtId="0" fontId="58" fillId="0" borderId="0"/>
    <xf numFmtId="0" fontId="58" fillId="0" borderId="0"/>
    <xf numFmtId="0" fontId="4" fillId="0" borderId="0"/>
    <xf numFmtId="0" fontId="58" fillId="0" borderId="0"/>
    <xf numFmtId="0" fontId="43" fillId="0" borderId="0"/>
    <xf numFmtId="0" fontId="68" fillId="0" borderId="0"/>
    <xf numFmtId="0" fontId="58" fillId="0" borderId="0"/>
    <xf numFmtId="0" fontId="58" fillId="0" borderId="0"/>
    <xf numFmtId="0" fontId="1" fillId="0" borderId="0"/>
    <xf numFmtId="0" fontId="58" fillId="0" borderId="0"/>
    <xf numFmtId="0" fontId="58" fillId="59" borderId="34" applyNumberFormat="0" applyFont="0" applyAlignment="0" applyProtection="0"/>
    <xf numFmtId="0" fontId="58" fillId="59" borderId="34" applyNumberFormat="0" applyFont="0" applyAlignment="0" applyProtection="0"/>
    <xf numFmtId="0" fontId="69" fillId="53" borderId="35" applyNumberFormat="0" applyAlignment="0" applyProtection="0"/>
    <xf numFmtId="0" fontId="69" fillId="53" borderId="35" applyNumberFormat="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0" fontId="70" fillId="53" borderId="35" applyNumberFormat="0" applyAlignment="0" applyProtection="0"/>
    <xf numFmtId="3" fontId="58" fillId="60" borderId="26" applyFont="0">
      <alignment horizontal="right" vertical="center"/>
    </xf>
    <xf numFmtId="0" fontId="58" fillId="0" borderId="0"/>
    <xf numFmtId="0" fontId="58" fillId="0" borderId="0"/>
    <xf numFmtId="0" fontId="43" fillId="0" borderId="0"/>
    <xf numFmtId="0" fontId="58" fillId="0" borderId="0"/>
    <xf numFmtId="0" fontId="43" fillId="0" borderId="0"/>
    <xf numFmtId="0" fontId="71"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30" applyNumberFormat="0" applyFill="0" applyAlignment="0" applyProtection="0"/>
    <xf numFmtId="0" fontId="75" fillId="0" borderId="31" applyNumberFormat="0" applyFill="0" applyAlignment="0" applyProtection="0"/>
    <xf numFmtId="0" fontId="54" fillId="0" borderId="32" applyNumberFormat="0" applyFill="0" applyAlignment="0" applyProtection="0"/>
    <xf numFmtId="0" fontId="73" fillId="0" borderId="0" applyNumberFormat="0" applyFill="0" applyBorder="0" applyAlignment="0" applyProtection="0"/>
    <xf numFmtId="0" fontId="76" fillId="0" borderId="36" applyNumberFormat="0" applyFill="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58" fillId="0" borderId="0">
      <alignment vertical="center"/>
    </xf>
    <xf numFmtId="0" fontId="4" fillId="0" borderId="0"/>
    <xf numFmtId="0" fontId="1" fillId="0" borderId="0"/>
    <xf numFmtId="0" fontId="78" fillId="0" borderId="0" applyNumberFormat="0" applyFill="0" applyBorder="0" applyAlignment="0" applyProtection="0"/>
    <xf numFmtId="9" fontId="43" fillId="0" borderId="0" applyFont="0" applyFill="0" applyBorder="0" applyAlignment="0" applyProtection="0"/>
    <xf numFmtId="0" fontId="1" fillId="0" borderId="0"/>
    <xf numFmtId="0" fontId="79" fillId="0" borderId="0"/>
    <xf numFmtId="9" fontId="79" fillId="0" borderId="0" applyFont="0" applyFill="0" applyBorder="0" applyAlignment="0" applyProtection="0"/>
    <xf numFmtId="0" fontId="80" fillId="0" borderId="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35" borderId="0" applyNumberFormat="0" applyBorder="0" applyAlignment="0" applyProtection="0"/>
    <xf numFmtId="0" fontId="81" fillId="36" borderId="0" applyNumberFormat="0" applyBorder="0" applyAlignment="0" applyProtection="0"/>
    <xf numFmtId="0" fontId="81" fillId="37" borderId="0" applyNumberFormat="0" applyBorder="0" applyAlignment="0" applyProtection="0"/>
    <xf numFmtId="0" fontId="81" fillId="38" borderId="0" applyNumberFormat="0" applyBorder="0" applyAlignment="0" applyProtection="0"/>
    <xf numFmtId="0" fontId="81" fillId="39" borderId="0" applyNumberFormat="0" applyBorder="0" applyAlignment="0" applyProtection="0"/>
    <xf numFmtId="0" fontId="81" fillId="40"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1" borderId="0" applyNumberFormat="0" applyBorder="0" applyAlignment="0" applyProtection="0"/>
    <xf numFmtId="0" fontId="81" fillId="42" borderId="0" applyNumberFormat="0" applyBorder="0" applyAlignment="0" applyProtection="0"/>
    <xf numFmtId="0" fontId="81" fillId="43" borderId="0" applyNumberFormat="0" applyBorder="0" applyAlignment="0" applyProtection="0"/>
    <xf numFmtId="0" fontId="81" fillId="38" borderId="0" applyNumberFormat="0" applyBorder="0" applyAlignment="0" applyProtection="0"/>
    <xf numFmtId="0" fontId="81" fillId="41" borderId="0" applyNumberFormat="0" applyBorder="0" applyAlignment="0" applyProtection="0"/>
    <xf numFmtId="0" fontId="81" fillId="44" borderId="0" applyNumberFormat="0" applyBorder="0" applyAlignment="0" applyProtection="0"/>
    <xf numFmtId="0" fontId="82" fillId="45" borderId="0" applyNumberFormat="0" applyBorder="0" applyAlignment="0" applyProtection="0"/>
    <xf numFmtId="0" fontId="82" fillId="45" borderId="0" applyNumberFormat="0" applyBorder="0" applyAlignment="0" applyProtection="0"/>
    <xf numFmtId="0" fontId="82" fillId="45" borderId="0" applyNumberFormat="0" applyBorder="0" applyAlignment="0" applyProtection="0"/>
    <xf numFmtId="0" fontId="82" fillId="45"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82" fillId="43" borderId="0" applyNumberFormat="0" applyBorder="0" applyAlignment="0" applyProtection="0"/>
    <xf numFmtId="0" fontId="82" fillId="43" borderId="0" applyNumberFormat="0" applyBorder="0" applyAlignment="0" applyProtection="0"/>
    <xf numFmtId="0" fontId="82" fillId="43" borderId="0" applyNumberFormat="0" applyBorder="0" applyAlignment="0" applyProtection="0"/>
    <xf numFmtId="0" fontId="82" fillId="43" borderId="0" applyNumberFormat="0" applyBorder="0" applyAlignment="0" applyProtection="0"/>
    <xf numFmtId="0" fontId="82" fillId="46" borderId="0" applyNumberFormat="0" applyBorder="0" applyAlignment="0" applyProtection="0"/>
    <xf numFmtId="0" fontId="82" fillId="46" borderId="0" applyNumberFormat="0" applyBorder="0" applyAlignment="0" applyProtection="0"/>
    <xf numFmtId="0" fontId="82" fillId="46" borderId="0" applyNumberFormat="0" applyBorder="0" applyAlignment="0" applyProtection="0"/>
    <xf numFmtId="0" fontId="82" fillId="46" borderId="0" applyNumberFormat="0" applyBorder="0" applyAlignment="0" applyProtection="0"/>
    <xf numFmtId="0" fontId="82" fillId="47" borderId="0" applyNumberFormat="0" applyBorder="0" applyAlignment="0" applyProtection="0"/>
    <xf numFmtId="0" fontId="82" fillId="47" borderId="0" applyNumberFormat="0" applyBorder="0" applyAlignment="0" applyProtection="0"/>
    <xf numFmtId="0" fontId="82" fillId="47" borderId="0" applyNumberFormat="0" applyBorder="0" applyAlignment="0" applyProtection="0"/>
    <xf numFmtId="0" fontId="82" fillId="47" borderId="0" applyNumberFormat="0" applyBorder="0" applyAlignment="0" applyProtection="0"/>
    <xf numFmtId="0" fontId="82" fillId="48" borderId="0" applyNumberFormat="0" applyBorder="0" applyAlignment="0" applyProtection="0"/>
    <xf numFmtId="0" fontId="82" fillId="48" borderId="0" applyNumberFormat="0" applyBorder="0" applyAlignment="0" applyProtection="0"/>
    <xf numFmtId="0" fontId="82" fillId="48" borderId="0" applyNumberFormat="0" applyBorder="0" applyAlignment="0" applyProtection="0"/>
    <xf numFmtId="0" fontId="82" fillId="48" borderId="0" applyNumberFormat="0" applyBorder="0" applyAlignment="0" applyProtection="0"/>
    <xf numFmtId="0" fontId="82" fillId="45" borderId="0" applyNumberFormat="0" applyBorder="0" applyAlignment="0" applyProtection="0"/>
    <xf numFmtId="0" fontId="82" fillId="42" borderId="0" applyNumberFormat="0" applyBorder="0" applyAlignment="0" applyProtection="0"/>
    <xf numFmtId="0" fontId="82" fillId="43" borderId="0" applyNumberFormat="0" applyBorder="0" applyAlignment="0" applyProtection="0"/>
    <xf numFmtId="0" fontId="82" fillId="46" borderId="0" applyNumberFormat="0" applyBorder="0" applyAlignment="0" applyProtection="0"/>
    <xf numFmtId="0" fontId="82" fillId="47" borderId="0" applyNumberFormat="0" applyBorder="0" applyAlignment="0" applyProtection="0"/>
    <xf numFmtId="0" fontId="82" fillId="48" borderId="0" applyNumberFormat="0" applyBorder="0" applyAlignment="0" applyProtection="0"/>
    <xf numFmtId="0" fontId="82" fillId="49" borderId="0" applyNumberFormat="0" applyBorder="0" applyAlignment="0" applyProtection="0"/>
    <xf numFmtId="0" fontId="82" fillId="50" borderId="0" applyNumberFormat="0" applyBorder="0" applyAlignment="0" applyProtection="0"/>
    <xf numFmtId="0" fontId="82" fillId="51" borderId="0" applyNumberFormat="0" applyBorder="0" applyAlignment="0" applyProtection="0"/>
    <xf numFmtId="0" fontId="82" fillId="46" borderId="0" applyNumberFormat="0" applyBorder="0" applyAlignment="0" applyProtection="0"/>
    <xf numFmtId="0" fontId="82" fillId="47" borderId="0" applyNumberFormat="0" applyBorder="0" applyAlignment="0" applyProtection="0"/>
    <xf numFmtId="0" fontId="82" fillId="52" borderId="0" applyNumberFormat="0" applyBorder="0" applyAlignment="0" applyProtection="0"/>
    <xf numFmtId="0" fontId="83" fillId="36" borderId="0" applyNumberFormat="0" applyBorder="0" applyAlignment="0" applyProtection="0"/>
    <xf numFmtId="0" fontId="84" fillId="40" borderId="27" applyNumberFormat="0" applyAlignment="0" applyProtection="0"/>
    <xf numFmtId="0" fontId="84" fillId="40" borderId="27" applyNumberFormat="0" applyAlignment="0" applyProtection="0"/>
    <xf numFmtId="0" fontId="84" fillId="40" borderId="27" applyNumberFormat="0" applyAlignment="0" applyProtection="0"/>
    <xf numFmtId="0" fontId="84" fillId="40" borderId="27" applyNumberFormat="0" applyAlignment="0" applyProtection="0"/>
    <xf numFmtId="0" fontId="85" fillId="54" borderId="28" applyNumberFormat="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7" fillId="0" borderId="30" applyNumberFormat="0" applyFill="0" applyAlignment="0" applyProtection="0"/>
    <xf numFmtId="0" fontId="87" fillId="0" borderId="30" applyNumberFormat="0" applyFill="0" applyAlignment="0" applyProtection="0"/>
    <xf numFmtId="0" fontId="87" fillId="0" borderId="30" applyNumberFormat="0" applyFill="0" applyAlignment="0" applyProtection="0"/>
    <xf numFmtId="0" fontId="87" fillId="0" borderId="30" applyNumberFormat="0" applyFill="0" applyAlignment="0" applyProtection="0"/>
    <xf numFmtId="0" fontId="88" fillId="0" borderId="31" applyNumberFormat="0" applyFill="0" applyAlignment="0" applyProtection="0"/>
    <xf numFmtId="0" fontId="88" fillId="0" borderId="31" applyNumberFormat="0" applyFill="0" applyAlignment="0" applyProtection="0"/>
    <xf numFmtId="0" fontId="88" fillId="0" borderId="31" applyNumberFormat="0" applyFill="0" applyAlignment="0" applyProtection="0"/>
    <xf numFmtId="0" fontId="88" fillId="0" borderId="31"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32" applyNumberFormat="0" applyFill="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5" fillId="54" borderId="28" applyNumberFormat="0" applyAlignment="0" applyProtection="0"/>
    <xf numFmtId="0" fontId="85" fillId="54" borderId="28" applyNumberFormat="0" applyAlignment="0" applyProtection="0"/>
    <xf numFmtId="0" fontId="85" fillId="54" borderId="28" applyNumberFormat="0" applyAlignment="0" applyProtection="0"/>
    <xf numFmtId="0" fontId="85" fillId="54" borderId="28" applyNumberFormat="0" applyAlignment="0" applyProtection="0"/>
    <xf numFmtId="168" fontId="90" fillId="0" borderId="0" applyFont="0" applyFill="0" applyBorder="0" applyAlignment="0" applyProtection="0"/>
    <xf numFmtId="43" fontId="81" fillId="0" borderId="0" applyFon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3" fillId="37" borderId="0" applyNumberFormat="0" applyBorder="0" applyAlignment="0" applyProtection="0"/>
    <xf numFmtId="0" fontId="87" fillId="0" borderId="30" applyNumberFormat="0" applyFill="0" applyAlignment="0" applyProtection="0"/>
    <xf numFmtId="0" fontId="88" fillId="0" borderId="31" applyNumberFormat="0" applyFill="0" applyAlignment="0" applyProtection="0"/>
    <xf numFmtId="0" fontId="89" fillId="0" borderId="32" applyNumberFormat="0" applyFill="0" applyAlignment="0" applyProtection="0"/>
    <xf numFmtId="0" fontId="89" fillId="0" borderId="0" applyNumberFormat="0" applyFill="0" applyBorder="0" applyAlignment="0" applyProtection="0"/>
    <xf numFmtId="0" fontId="94" fillId="0" borderId="0" applyNumberFormat="0" applyFill="0" applyBorder="0" applyAlignment="0" applyProtection="0">
      <alignment vertical="top"/>
      <protection locked="0"/>
    </xf>
    <xf numFmtId="0" fontId="95" fillId="0" borderId="29" applyNumberFormat="0" applyFill="0" applyAlignment="0" applyProtection="0"/>
    <xf numFmtId="0" fontId="95" fillId="0" borderId="29" applyNumberFormat="0" applyFill="0" applyAlignment="0" applyProtection="0"/>
    <xf numFmtId="0" fontId="95" fillId="0" borderId="29" applyNumberFormat="0" applyFill="0" applyAlignment="0" applyProtection="0"/>
    <xf numFmtId="0" fontId="95" fillId="0" borderId="29" applyNumberFormat="0" applyFill="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2" fillId="49" borderId="0" applyNumberFormat="0" applyBorder="0" applyAlignment="0" applyProtection="0"/>
    <xf numFmtId="0" fontId="82" fillId="49" borderId="0" applyNumberFormat="0" applyBorder="0" applyAlignment="0" applyProtection="0"/>
    <xf numFmtId="0" fontId="82" fillId="49" borderId="0" applyNumberFormat="0" applyBorder="0" applyAlignment="0" applyProtection="0"/>
    <xf numFmtId="0" fontId="82" fillId="49" borderId="0" applyNumberFormat="0" applyBorder="0" applyAlignment="0" applyProtection="0"/>
    <xf numFmtId="0" fontId="82" fillId="50" borderId="0" applyNumberFormat="0" applyBorder="0" applyAlignment="0" applyProtection="0"/>
    <xf numFmtId="0" fontId="82" fillId="50" borderId="0" applyNumberFormat="0" applyBorder="0" applyAlignment="0" applyProtection="0"/>
    <xf numFmtId="0" fontId="82" fillId="50" borderId="0" applyNumberFormat="0" applyBorder="0" applyAlignment="0" applyProtection="0"/>
    <xf numFmtId="0" fontId="82" fillId="50" borderId="0" applyNumberFormat="0" applyBorder="0" applyAlignment="0" applyProtection="0"/>
    <xf numFmtId="0" fontId="82" fillId="51" borderId="0" applyNumberFormat="0" applyBorder="0" applyAlignment="0" applyProtection="0"/>
    <xf numFmtId="0" fontId="82" fillId="51" borderId="0" applyNumberFormat="0" applyBorder="0" applyAlignment="0" applyProtection="0"/>
    <xf numFmtId="0" fontId="82" fillId="51" borderId="0" applyNumberFormat="0" applyBorder="0" applyAlignment="0" applyProtection="0"/>
    <xf numFmtId="0" fontId="82" fillId="51" borderId="0" applyNumberFormat="0" applyBorder="0" applyAlignment="0" applyProtection="0"/>
    <xf numFmtId="0" fontId="82" fillId="46" borderId="0" applyNumberFormat="0" applyBorder="0" applyAlignment="0" applyProtection="0"/>
    <xf numFmtId="0" fontId="82" fillId="46" borderId="0" applyNumberFormat="0" applyBorder="0" applyAlignment="0" applyProtection="0"/>
    <xf numFmtId="0" fontId="82" fillId="46" borderId="0" applyNumberFormat="0" applyBorder="0" applyAlignment="0" applyProtection="0"/>
    <xf numFmtId="0" fontId="82" fillId="46" borderId="0" applyNumberFormat="0" applyBorder="0" applyAlignment="0" applyProtection="0"/>
    <xf numFmtId="0" fontId="82" fillId="47" borderId="0" applyNumberFormat="0" applyBorder="0" applyAlignment="0" applyProtection="0"/>
    <xf numFmtId="0" fontId="82" fillId="47" borderId="0" applyNumberFormat="0" applyBorder="0" applyAlignment="0" applyProtection="0"/>
    <xf numFmtId="0" fontId="82" fillId="47" borderId="0" applyNumberFormat="0" applyBorder="0" applyAlignment="0" applyProtection="0"/>
    <xf numFmtId="0" fontId="82" fillId="47" borderId="0" applyNumberFormat="0" applyBorder="0" applyAlignment="0" applyProtection="0"/>
    <xf numFmtId="0" fontId="82" fillId="52" borderId="0" applyNumberFormat="0" applyBorder="0" applyAlignment="0" applyProtection="0"/>
    <xf numFmtId="0" fontId="82" fillId="52" borderId="0" applyNumberFormat="0" applyBorder="0" applyAlignment="0" applyProtection="0"/>
    <xf numFmtId="0" fontId="82" fillId="52" borderId="0" applyNumberFormat="0" applyBorder="0" applyAlignment="0" applyProtection="0"/>
    <xf numFmtId="0" fontId="82" fillId="52" borderId="0" applyNumberFormat="0" applyBorder="0" applyAlignment="0" applyProtection="0"/>
    <xf numFmtId="0" fontId="93" fillId="37" borderId="0" applyNumberFormat="0" applyBorder="0" applyAlignment="0" applyProtection="0"/>
    <xf numFmtId="0" fontId="93" fillId="37" borderId="0" applyNumberFormat="0" applyBorder="0" applyAlignment="0" applyProtection="0"/>
    <xf numFmtId="0" fontId="93" fillId="37" borderId="0" applyNumberFormat="0" applyBorder="0" applyAlignment="0" applyProtection="0"/>
    <xf numFmtId="0" fontId="93" fillId="37" borderId="0" applyNumberFormat="0" applyBorder="0" applyAlignment="0" applyProtection="0"/>
    <xf numFmtId="0" fontId="96" fillId="53" borderId="35" applyNumberFormat="0" applyAlignment="0" applyProtection="0"/>
    <xf numFmtId="0" fontId="96" fillId="53" borderId="35" applyNumberFormat="0" applyAlignment="0" applyProtection="0"/>
    <xf numFmtId="0" fontId="96" fillId="53" borderId="35" applyNumberFormat="0" applyAlignment="0" applyProtection="0"/>
    <xf numFmtId="0" fontId="96" fillId="53" borderId="35" applyNumberFormat="0" applyAlignment="0" applyProtection="0"/>
    <xf numFmtId="0" fontId="95" fillId="0" borderId="29" applyNumberFormat="0" applyFill="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79" fillId="0" borderId="0"/>
    <xf numFmtId="0" fontId="79" fillId="0" borderId="0"/>
    <xf numFmtId="0" fontId="79" fillId="0" borderId="0"/>
    <xf numFmtId="169" fontId="79" fillId="0" borderId="0" applyFont="0" applyFill="0" applyBorder="0" applyAlignment="0" applyProtection="0"/>
    <xf numFmtId="170" fontId="79" fillId="0" borderId="0" applyFont="0" applyFill="0" applyBorder="0" applyAlignment="0" applyProtection="0"/>
    <xf numFmtId="171" fontId="79" fillId="0" borderId="0" applyFont="0" applyFill="0" applyBorder="0" applyAlignment="0" applyProtection="0"/>
    <xf numFmtId="172" fontId="79" fillId="0" borderId="0" applyFont="0" applyFill="0" applyBorder="0" applyAlignment="0" applyProtection="0"/>
    <xf numFmtId="0" fontId="98" fillId="58" borderId="0" applyNumberFormat="0" applyBorder="0" applyAlignment="0" applyProtection="0"/>
    <xf numFmtId="0" fontId="44" fillId="0" borderId="0" applyFill="0">
      <alignment horizontal="left" vertical="center" wrapText="1"/>
    </xf>
    <xf numFmtId="0" fontId="81" fillId="0" borderId="0"/>
    <xf numFmtId="0" fontId="99" fillId="0" borderId="0">
      <alignment horizontal="left" vertical="center" wrapText="1"/>
    </xf>
    <xf numFmtId="0" fontId="79" fillId="0" borderId="0"/>
    <xf numFmtId="0" fontId="99" fillId="0" borderId="0">
      <alignment horizontal="left" vertical="center" wrapText="1"/>
    </xf>
    <xf numFmtId="0" fontId="79" fillId="0" borderId="0"/>
    <xf numFmtId="0" fontId="99" fillId="0" borderId="0">
      <alignment horizontal="left" vertical="center" wrapText="1"/>
    </xf>
    <xf numFmtId="0" fontId="79" fillId="0" borderId="0"/>
    <xf numFmtId="0" fontId="99" fillId="0" borderId="0">
      <alignment horizontal="left" vertical="center" wrapText="1"/>
    </xf>
    <xf numFmtId="0" fontId="99" fillId="0" borderId="0">
      <alignment horizontal="left" vertical="center" wrapText="1"/>
    </xf>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99" fillId="0" borderId="0">
      <alignment horizontal="left" vertical="center" wrapText="1"/>
    </xf>
    <xf numFmtId="0" fontId="99" fillId="0" borderId="0">
      <alignment horizontal="left" vertical="center" wrapText="1"/>
    </xf>
    <xf numFmtId="0" fontId="79" fillId="0" borderId="0"/>
    <xf numFmtId="0" fontId="100" fillId="0" borderId="0"/>
    <xf numFmtId="0" fontId="100" fillId="0" borderId="0"/>
    <xf numFmtId="0" fontId="81" fillId="0" borderId="0"/>
    <xf numFmtId="0" fontId="79" fillId="0" borderId="0"/>
    <xf numFmtId="0" fontId="79" fillId="0" borderId="0"/>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79" fillId="59" borderId="34" applyNumberFormat="0" applyFont="0" applyAlignment="0" applyProtection="0"/>
    <xf numFmtId="0" fontId="101" fillId="0" borderId="36" applyNumberFormat="0" applyFill="0" applyAlignment="0" applyProtection="0"/>
    <xf numFmtId="0" fontId="101" fillId="0" borderId="36" applyNumberFormat="0" applyFill="0" applyAlignment="0" applyProtection="0"/>
    <xf numFmtId="0" fontId="101" fillId="0" borderId="36" applyNumberFormat="0" applyFill="0" applyAlignment="0" applyProtection="0"/>
    <xf numFmtId="0" fontId="101" fillId="0" borderId="36" applyNumberFormat="0" applyFill="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4" fontId="76" fillId="58" borderId="40" applyNumberFormat="0" applyProtection="0">
      <alignment vertical="center"/>
    </xf>
    <xf numFmtId="4" fontId="102" fillId="62" borderId="40" applyNumberFormat="0" applyProtection="0">
      <alignment vertical="center"/>
    </xf>
    <xf numFmtId="4" fontId="76" fillId="62" borderId="40" applyNumberFormat="0" applyProtection="0">
      <alignment horizontal="left" vertical="center" indent="1"/>
    </xf>
    <xf numFmtId="0" fontId="76" fillId="62" borderId="40" applyNumberFormat="0" applyProtection="0">
      <alignment horizontal="left" vertical="top" indent="1"/>
    </xf>
    <xf numFmtId="4" fontId="76" fillId="63" borderId="0" applyNumberFormat="0" applyProtection="0">
      <alignment horizontal="left" vertical="center" indent="1"/>
    </xf>
    <xf numFmtId="4" fontId="44" fillId="36" borderId="40" applyNumberFormat="0" applyProtection="0">
      <alignment horizontal="right" vertical="center"/>
    </xf>
    <xf numFmtId="4" fontId="44" fillId="42" borderId="40" applyNumberFormat="0" applyProtection="0">
      <alignment horizontal="right" vertical="center"/>
    </xf>
    <xf numFmtId="4" fontId="44" fillId="50" borderId="40" applyNumberFormat="0" applyProtection="0">
      <alignment horizontal="right" vertical="center"/>
    </xf>
    <xf numFmtId="4" fontId="44" fillId="44" borderId="40" applyNumberFormat="0" applyProtection="0">
      <alignment horizontal="right" vertical="center"/>
    </xf>
    <xf numFmtId="4" fontId="44" fillId="48" borderId="40" applyNumberFormat="0" applyProtection="0">
      <alignment horizontal="right" vertical="center"/>
    </xf>
    <xf numFmtId="4" fontId="44" fillId="52" borderId="40" applyNumberFormat="0" applyProtection="0">
      <alignment horizontal="right" vertical="center"/>
    </xf>
    <xf numFmtId="4" fontId="44" fillId="51" borderId="40" applyNumberFormat="0" applyProtection="0">
      <alignment horizontal="right" vertical="center"/>
    </xf>
    <xf numFmtId="4" fontId="44" fillId="64" borderId="40" applyNumberFormat="0" applyProtection="0">
      <alignment horizontal="right" vertical="center"/>
    </xf>
    <xf numFmtId="4" fontId="44" fillId="43" borderId="40" applyNumberFormat="0" applyProtection="0">
      <alignment horizontal="right" vertical="center"/>
    </xf>
    <xf numFmtId="4" fontId="76" fillId="65" borderId="41" applyNumberFormat="0" applyProtection="0">
      <alignment horizontal="left" vertical="center" indent="1"/>
    </xf>
    <xf numFmtId="4" fontId="44" fillId="66" borderId="0" applyNumberFormat="0" applyProtection="0">
      <alignment horizontal="left" vertical="center" indent="1"/>
    </xf>
    <xf numFmtId="4" fontId="103" fillId="67" borderId="0" applyNumberFormat="0" applyProtection="0">
      <alignment horizontal="left" vertical="center" indent="1"/>
    </xf>
    <xf numFmtId="4" fontId="103" fillId="67" borderId="0" applyNumberFormat="0" applyProtection="0">
      <alignment horizontal="left" vertical="center" indent="1"/>
    </xf>
    <xf numFmtId="4" fontId="103" fillId="67" borderId="0" applyNumberFormat="0" applyProtection="0">
      <alignment horizontal="left" vertical="center" indent="1"/>
    </xf>
    <xf numFmtId="4" fontId="103" fillId="67" borderId="0" applyNumberFormat="0" applyProtection="0">
      <alignment horizontal="left" vertical="center" indent="1"/>
    </xf>
    <xf numFmtId="4" fontId="103" fillId="67" borderId="0" applyNumberFormat="0" applyProtection="0">
      <alignment horizontal="left" vertical="center" indent="1"/>
    </xf>
    <xf numFmtId="4" fontId="103" fillId="67" borderId="0" applyNumberFormat="0" applyProtection="0">
      <alignment horizontal="left" vertical="center" indent="1"/>
    </xf>
    <xf numFmtId="4" fontId="103" fillId="67" borderId="0" applyNumberFormat="0" applyProtection="0">
      <alignment horizontal="left" vertical="center" indent="1"/>
    </xf>
    <xf numFmtId="4" fontId="103" fillId="67" borderId="0" applyNumberFormat="0" applyProtection="0">
      <alignment horizontal="left" vertical="center" indent="1"/>
    </xf>
    <xf numFmtId="4" fontId="44" fillId="68" borderId="40" applyNumberFormat="0" applyProtection="0">
      <alignment horizontal="right" vertical="center"/>
    </xf>
    <xf numFmtId="4" fontId="99" fillId="66" borderId="0" applyNumberFormat="0" applyProtection="0">
      <alignment horizontal="left" vertical="center" indent="1"/>
    </xf>
    <xf numFmtId="4" fontId="99" fillId="66" borderId="0" applyNumberFormat="0" applyProtection="0">
      <alignment horizontal="left" vertical="center" indent="1"/>
    </xf>
    <xf numFmtId="4" fontId="99" fillId="66" borderId="0" applyNumberFormat="0" applyProtection="0">
      <alignment horizontal="left" vertical="center" indent="1"/>
    </xf>
    <xf numFmtId="4" fontId="99" fillId="66" borderId="0" applyNumberFormat="0" applyProtection="0">
      <alignment horizontal="left" vertical="center" indent="1"/>
    </xf>
    <xf numFmtId="4" fontId="99" fillId="66" borderId="0" applyNumberFormat="0" applyProtection="0">
      <alignment horizontal="left" vertical="center" indent="1"/>
    </xf>
    <xf numFmtId="4" fontId="99" fillId="66" borderId="0" applyNumberFormat="0" applyProtection="0">
      <alignment horizontal="left" vertical="center" indent="1"/>
    </xf>
    <xf numFmtId="4" fontId="99" fillId="66" borderId="0" applyNumberFormat="0" applyProtection="0">
      <alignment horizontal="left" vertical="center" indent="1"/>
    </xf>
    <xf numFmtId="4" fontId="99" fillId="66" borderId="0" applyNumberFormat="0" applyProtection="0">
      <alignment horizontal="left" vertical="center" indent="1"/>
    </xf>
    <xf numFmtId="4" fontId="99" fillId="66" borderId="0" applyNumberFormat="0" applyProtection="0">
      <alignment horizontal="left" vertical="center" indent="1"/>
    </xf>
    <xf numFmtId="4" fontId="99" fillId="66" borderId="0" applyNumberFormat="0" applyProtection="0">
      <alignment horizontal="left" vertical="center" indent="1"/>
    </xf>
    <xf numFmtId="4" fontId="99" fillId="63" borderId="0" applyNumberFormat="0" applyProtection="0">
      <alignment horizontal="left" vertical="center" indent="1"/>
    </xf>
    <xf numFmtId="4" fontId="99" fillId="63" borderId="0" applyNumberFormat="0" applyProtection="0">
      <alignment horizontal="left" vertical="center" indent="1"/>
    </xf>
    <xf numFmtId="4" fontId="99" fillId="63" borderId="0" applyNumberFormat="0" applyProtection="0">
      <alignment horizontal="left" vertical="center" indent="1"/>
    </xf>
    <xf numFmtId="4" fontId="99" fillId="63" borderId="0" applyNumberFormat="0" applyProtection="0">
      <alignment horizontal="left" vertical="center" indent="1"/>
    </xf>
    <xf numFmtId="4" fontId="99" fillId="63" borderId="0" applyNumberFormat="0" applyProtection="0">
      <alignment horizontal="left" vertical="center" indent="1"/>
    </xf>
    <xf numFmtId="4" fontId="99" fillId="63" borderId="0" applyNumberFormat="0" applyProtection="0">
      <alignment horizontal="left" vertical="center" indent="1"/>
    </xf>
    <xf numFmtId="4" fontId="99" fillId="63" borderId="0" applyNumberFormat="0" applyProtection="0">
      <alignment horizontal="left" vertical="center" indent="1"/>
    </xf>
    <xf numFmtId="4" fontId="99" fillId="63" borderId="0" applyNumberFormat="0" applyProtection="0">
      <alignment horizontal="left" vertical="center" indent="1"/>
    </xf>
    <xf numFmtId="4" fontId="99" fillId="63" borderId="0" applyNumberFormat="0" applyProtection="0">
      <alignment horizontal="left" vertical="center" indent="1"/>
    </xf>
    <xf numFmtId="4" fontId="99" fillId="63" borderId="0" applyNumberFormat="0" applyProtection="0">
      <alignment horizontal="left" vertical="center" indent="1"/>
    </xf>
    <xf numFmtId="0" fontId="79" fillId="67" borderId="40" applyNumberFormat="0" applyProtection="0">
      <alignment horizontal="left" vertical="center" indent="1"/>
    </xf>
    <xf numFmtId="0" fontId="79" fillId="67" borderId="40" applyNumberFormat="0" applyProtection="0">
      <alignment horizontal="left" vertical="center" indent="1"/>
    </xf>
    <xf numFmtId="0" fontId="79" fillId="67" borderId="40" applyNumberFormat="0" applyProtection="0">
      <alignment horizontal="left" vertical="center" indent="1"/>
    </xf>
    <xf numFmtId="0" fontId="79" fillId="67" borderId="40" applyNumberFormat="0" applyProtection="0">
      <alignment horizontal="left" vertical="center" indent="1"/>
    </xf>
    <xf numFmtId="0" fontId="79" fillId="67" borderId="40" applyNumberFormat="0" applyProtection="0">
      <alignment horizontal="left" vertical="center" indent="1"/>
    </xf>
    <xf numFmtId="0" fontId="79" fillId="67" borderId="40" applyNumberFormat="0" applyProtection="0">
      <alignment horizontal="left" vertical="center" indent="1"/>
    </xf>
    <xf numFmtId="0" fontId="79" fillId="67" borderId="40" applyNumberFormat="0" applyProtection="0">
      <alignment horizontal="left" vertical="center" indent="1"/>
    </xf>
    <xf numFmtId="0" fontId="79" fillId="67" borderId="40" applyNumberFormat="0" applyProtection="0">
      <alignment horizontal="left" vertical="center" indent="1"/>
    </xf>
    <xf numFmtId="0" fontId="79" fillId="67" borderId="40" applyNumberFormat="0" applyProtection="0">
      <alignment horizontal="left" vertical="center" indent="1"/>
    </xf>
    <xf numFmtId="0" fontId="79" fillId="67" borderId="40" applyNumberFormat="0" applyProtection="0">
      <alignment horizontal="left" vertical="center" indent="1"/>
    </xf>
    <xf numFmtId="0" fontId="79" fillId="67" borderId="40" applyNumberFormat="0" applyProtection="0">
      <alignment horizontal="left" vertical="top" indent="1"/>
    </xf>
    <xf numFmtId="0" fontId="79" fillId="67" borderId="40" applyNumberFormat="0" applyProtection="0">
      <alignment horizontal="left" vertical="top" indent="1"/>
    </xf>
    <xf numFmtId="0" fontId="79" fillId="67" borderId="40" applyNumberFormat="0" applyProtection="0">
      <alignment horizontal="left" vertical="top" indent="1"/>
    </xf>
    <xf numFmtId="0" fontId="79" fillId="67" borderId="40" applyNumberFormat="0" applyProtection="0">
      <alignment horizontal="left" vertical="top" indent="1"/>
    </xf>
    <xf numFmtId="0" fontId="79" fillId="67" borderId="40" applyNumberFormat="0" applyProtection="0">
      <alignment horizontal="left" vertical="top" indent="1"/>
    </xf>
    <xf numFmtId="0" fontId="79" fillId="67" borderId="40" applyNumberFormat="0" applyProtection="0">
      <alignment horizontal="left" vertical="top" indent="1"/>
    </xf>
    <xf numFmtId="0" fontId="79" fillId="67" borderId="40" applyNumberFormat="0" applyProtection="0">
      <alignment horizontal="left" vertical="top" indent="1"/>
    </xf>
    <xf numFmtId="0" fontId="79" fillId="67" borderId="40" applyNumberFormat="0" applyProtection="0">
      <alignment horizontal="left" vertical="top" indent="1"/>
    </xf>
    <xf numFmtId="0" fontId="79" fillId="67" borderId="40" applyNumberFormat="0" applyProtection="0">
      <alignment horizontal="left" vertical="top" indent="1"/>
    </xf>
    <xf numFmtId="0" fontId="79" fillId="67" borderId="40" applyNumberFormat="0" applyProtection="0">
      <alignment horizontal="left" vertical="top" indent="1"/>
    </xf>
    <xf numFmtId="0" fontId="79" fillId="63" borderId="40" applyNumberFormat="0" applyProtection="0">
      <alignment horizontal="left" vertical="center" indent="1"/>
    </xf>
    <xf numFmtId="0" fontId="79" fillId="63" borderId="40" applyNumberFormat="0" applyProtection="0">
      <alignment horizontal="left" vertical="center" indent="1"/>
    </xf>
    <xf numFmtId="0" fontId="79" fillId="63" borderId="40" applyNumberFormat="0" applyProtection="0">
      <alignment horizontal="left" vertical="center" indent="1"/>
    </xf>
    <xf numFmtId="0" fontId="79" fillId="63" borderId="40" applyNumberFormat="0" applyProtection="0">
      <alignment horizontal="left" vertical="center" indent="1"/>
    </xf>
    <xf numFmtId="0" fontId="79" fillId="63" borderId="40" applyNumberFormat="0" applyProtection="0">
      <alignment horizontal="left" vertical="center" indent="1"/>
    </xf>
    <xf numFmtId="0" fontId="79" fillId="63" borderId="40" applyNumberFormat="0" applyProtection="0">
      <alignment horizontal="left" vertical="center" indent="1"/>
    </xf>
    <xf numFmtId="0" fontId="79" fillId="63" borderId="40" applyNumberFormat="0" applyProtection="0">
      <alignment horizontal="left" vertical="center" indent="1"/>
    </xf>
    <xf numFmtId="0" fontId="79" fillId="63" borderId="40" applyNumberFormat="0" applyProtection="0">
      <alignment horizontal="left" vertical="center" indent="1"/>
    </xf>
    <xf numFmtId="0" fontId="79" fillId="63" borderId="40" applyNumberFormat="0" applyProtection="0">
      <alignment horizontal="left" vertical="center" indent="1"/>
    </xf>
    <xf numFmtId="0" fontId="79" fillId="63" borderId="40" applyNumberFormat="0" applyProtection="0">
      <alignment horizontal="left" vertical="center" indent="1"/>
    </xf>
    <xf numFmtId="0" fontId="79" fillId="63" borderId="40" applyNumberFormat="0" applyProtection="0">
      <alignment horizontal="left" vertical="top" indent="1"/>
    </xf>
    <xf numFmtId="0" fontId="79" fillId="63" borderId="40" applyNumberFormat="0" applyProtection="0">
      <alignment horizontal="left" vertical="top" indent="1"/>
    </xf>
    <xf numFmtId="0" fontId="79" fillId="63" borderId="40" applyNumberFormat="0" applyProtection="0">
      <alignment horizontal="left" vertical="top" indent="1"/>
    </xf>
    <xf numFmtId="0" fontId="79" fillId="63" borderId="40" applyNumberFormat="0" applyProtection="0">
      <alignment horizontal="left" vertical="top" indent="1"/>
    </xf>
    <xf numFmtId="0" fontId="79" fillId="63" borderId="40" applyNumberFormat="0" applyProtection="0">
      <alignment horizontal="left" vertical="top" indent="1"/>
    </xf>
    <xf numFmtId="0" fontId="79" fillId="63" borderId="40" applyNumberFormat="0" applyProtection="0">
      <alignment horizontal="left" vertical="top" indent="1"/>
    </xf>
    <xf numFmtId="0" fontId="79" fillId="63" borderId="40" applyNumberFormat="0" applyProtection="0">
      <alignment horizontal="left" vertical="top" indent="1"/>
    </xf>
    <xf numFmtId="0" fontId="79" fillId="63" borderId="40" applyNumberFormat="0" applyProtection="0">
      <alignment horizontal="left" vertical="top" indent="1"/>
    </xf>
    <xf numFmtId="0" fontId="79" fillId="63" borderId="40" applyNumberFormat="0" applyProtection="0">
      <alignment horizontal="left" vertical="top" indent="1"/>
    </xf>
    <xf numFmtId="0" fontId="79" fillId="63" borderId="40" applyNumberFormat="0" applyProtection="0">
      <alignment horizontal="left" vertical="top" indent="1"/>
    </xf>
    <xf numFmtId="0" fontId="79" fillId="69" borderId="40" applyNumberFormat="0" applyProtection="0">
      <alignment horizontal="left" vertical="center" indent="1"/>
    </xf>
    <xf numFmtId="0" fontId="79" fillId="69" borderId="40" applyNumberFormat="0" applyProtection="0">
      <alignment horizontal="left" vertical="center" indent="1"/>
    </xf>
    <xf numFmtId="0" fontId="79" fillId="69" borderId="40" applyNumberFormat="0" applyProtection="0">
      <alignment horizontal="left" vertical="center" indent="1"/>
    </xf>
    <xf numFmtId="0" fontId="79" fillId="69" borderId="40" applyNumberFormat="0" applyProtection="0">
      <alignment horizontal="left" vertical="center" indent="1"/>
    </xf>
    <xf numFmtId="0" fontId="79" fillId="69" borderId="40" applyNumberFormat="0" applyProtection="0">
      <alignment horizontal="left" vertical="center" indent="1"/>
    </xf>
    <xf numFmtId="0" fontId="79" fillId="69" borderId="40" applyNumberFormat="0" applyProtection="0">
      <alignment horizontal="left" vertical="center" indent="1"/>
    </xf>
    <xf numFmtId="0" fontId="79" fillId="69" borderId="40" applyNumberFormat="0" applyProtection="0">
      <alignment horizontal="left" vertical="center" indent="1"/>
    </xf>
    <xf numFmtId="0" fontId="79" fillId="69" borderId="40" applyNumberFormat="0" applyProtection="0">
      <alignment horizontal="left" vertical="center" indent="1"/>
    </xf>
    <xf numFmtId="0" fontId="79" fillId="69" borderId="40" applyNumberFormat="0" applyProtection="0">
      <alignment horizontal="left" vertical="center" indent="1"/>
    </xf>
    <xf numFmtId="0" fontId="79" fillId="69" borderId="40" applyNumberFormat="0" applyProtection="0">
      <alignment horizontal="left" vertical="center" indent="1"/>
    </xf>
    <xf numFmtId="0" fontId="79" fillId="69" borderId="40" applyNumberFormat="0" applyProtection="0">
      <alignment horizontal="left" vertical="top" indent="1"/>
    </xf>
    <xf numFmtId="0" fontId="79" fillId="69" borderId="40" applyNumberFormat="0" applyProtection="0">
      <alignment horizontal="left" vertical="top" indent="1"/>
    </xf>
    <xf numFmtId="0" fontId="79" fillId="69" borderId="40" applyNumberFormat="0" applyProtection="0">
      <alignment horizontal="left" vertical="top" indent="1"/>
    </xf>
    <xf numFmtId="0" fontId="79" fillId="69" borderId="40" applyNumberFormat="0" applyProtection="0">
      <alignment horizontal="left" vertical="top" indent="1"/>
    </xf>
    <xf numFmtId="0" fontId="79" fillId="69" borderId="40" applyNumberFormat="0" applyProtection="0">
      <alignment horizontal="left" vertical="top" indent="1"/>
    </xf>
    <xf numFmtId="0" fontId="79" fillId="69" borderId="40" applyNumberFormat="0" applyProtection="0">
      <alignment horizontal="left" vertical="top" indent="1"/>
    </xf>
    <xf numFmtId="0" fontId="79" fillId="69" borderId="40" applyNumberFormat="0" applyProtection="0">
      <alignment horizontal="left" vertical="top" indent="1"/>
    </xf>
    <xf numFmtId="0" fontId="79" fillId="69" borderId="40" applyNumberFormat="0" applyProtection="0">
      <alignment horizontal="left" vertical="top" indent="1"/>
    </xf>
    <xf numFmtId="0" fontId="79" fillId="69" borderId="40" applyNumberFormat="0" applyProtection="0">
      <alignment horizontal="left" vertical="top" indent="1"/>
    </xf>
    <xf numFmtId="0" fontId="79" fillId="69" borderId="40" applyNumberFormat="0" applyProtection="0">
      <alignment horizontal="left" vertical="top" indent="1"/>
    </xf>
    <xf numFmtId="0" fontId="79" fillId="61" borderId="40" applyNumberFormat="0" applyProtection="0">
      <alignment horizontal="left" vertical="center" indent="1"/>
    </xf>
    <xf numFmtId="0" fontId="79" fillId="61" borderId="40" applyNumberFormat="0" applyProtection="0">
      <alignment horizontal="left" vertical="center" indent="1"/>
    </xf>
    <xf numFmtId="0" fontId="79" fillId="61" borderId="40" applyNumberFormat="0" applyProtection="0">
      <alignment horizontal="left" vertical="center" indent="1"/>
    </xf>
    <xf numFmtId="0" fontId="79" fillId="61" borderId="40" applyNumberFormat="0" applyProtection="0">
      <alignment horizontal="left" vertical="center" indent="1"/>
    </xf>
    <xf numFmtId="0" fontId="79" fillId="61" borderId="40" applyNumberFormat="0" applyProtection="0">
      <alignment horizontal="left" vertical="center" indent="1"/>
    </xf>
    <xf numFmtId="0" fontId="79" fillId="61" borderId="40" applyNumberFormat="0" applyProtection="0">
      <alignment horizontal="left" vertical="center" indent="1"/>
    </xf>
    <xf numFmtId="0" fontId="79" fillId="61" borderId="40" applyNumberFormat="0" applyProtection="0">
      <alignment horizontal="left" vertical="center" indent="1"/>
    </xf>
    <xf numFmtId="0" fontId="79" fillId="61" borderId="40" applyNumberFormat="0" applyProtection="0">
      <alignment horizontal="left" vertical="center" indent="1"/>
    </xf>
    <xf numFmtId="0" fontId="79" fillId="61" borderId="40" applyNumberFormat="0" applyProtection="0">
      <alignment horizontal="left" vertical="center" indent="1"/>
    </xf>
    <xf numFmtId="0" fontId="79" fillId="61" borderId="40" applyNumberFormat="0" applyProtection="0">
      <alignment horizontal="left" vertical="center" indent="1"/>
    </xf>
    <xf numFmtId="0" fontId="79" fillId="61" borderId="40" applyNumberFormat="0" applyProtection="0">
      <alignment horizontal="left" vertical="top" indent="1"/>
    </xf>
    <xf numFmtId="0" fontId="79" fillId="61" borderId="40" applyNumberFormat="0" applyProtection="0">
      <alignment horizontal="left" vertical="top" indent="1"/>
    </xf>
    <xf numFmtId="0" fontId="79" fillId="61" borderId="40" applyNumberFormat="0" applyProtection="0">
      <alignment horizontal="left" vertical="top" indent="1"/>
    </xf>
    <xf numFmtId="0" fontId="79" fillId="61" borderId="40" applyNumberFormat="0" applyProtection="0">
      <alignment horizontal="left" vertical="top" indent="1"/>
    </xf>
    <xf numFmtId="0" fontId="79" fillId="61" borderId="40" applyNumberFormat="0" applyProtection="0">
      <alignment horizontal="left" vertical="top" indent="1"/>
    </xf>
    <xf numFmtId="0" fontId="79" fillId="61" borderId="40" applyNumberFormat="0" applyProtection="0">
      <alignment horizontal="left" vertical="top" indent="1"/>
    </xf>
    <xf numFmtId="0" fontId="79" fillId="61" borderId="40" applyNumberFormat="0" applyProtection="0">
      <alignment horizontal="left" vertical="top" indent="1"/>
    </xf>
    <xf numFmtId="0" fontId="79" fillId="61" borderId="40" applyNumberFormat="0" applyProtection="0">
      <alignment horizontal="left" vertical="top" indent="1"/>
    </xf>
    <xf numFmtId="0" fontId="79" fillId="61" borderId="40" applyNumberFormat="0" applyProtection="0">
      <alignment horizontal="left" vertical="top" indent="1"/>
    </xf>
    <xf numFmtId="0" fontId="79" fillId="61" borderId="40" applyNumberFormat="0" applyProtection="0">
      <alignment horizontal="left" vertical="top" indent="1"/>
    </xf>
    <xf numFmtId="4" fontId="44" fillId="70" borderId="40" applyNumberFormat="0" applyProtection="0">
      <alignment vertical="center"/>
    </xf>
    <xf numFmtId="4" fontId="104" fillId="70" borderId="40" applyNumberFormat="0" applyProtection="0">
      <alignment vertical="center"/>
    </xf>
    <xf numFmtId="4" fontId="44" fillId="70" borderId="40" applyNumberFormat="0" applyProtection="0">
      <alignment horizontal="left" vertical="center" indent="1"/>
    </xf>
    <xf numFmtId="0" fontId="44" fillId="70" borderId="40" applyNumberFormat="0" applyProtection="0">
      <alignment horizontal="left" vertical="top" indent="1"/>
    </xf>
    <xf numFmtId="4" fontId="44" fillId="66" borderId="40" applyNumberFormat="0" applyProtection="0">
      <alignment horizontal="right" vertical="center"/>
    </xf>
    <xf numFmtId="4" fontId="104" fillId="66" borderId="40" applyNumberFormat="0" applyProtection="0">
      <alignment horizontal="right" vertical="center"/>
    </xf>
    <xf numFmtId="4" fontId="44" fillId="68" borderId="40" applyNumberFormat="0" applyProtection="0">
      <alignment horizontal="left" vertical="center" indent="1"/>
    </xf>
    <xf numFmtId="0" fontId="44" fillId="63" borderId="40" applyNumberFormat="0" applyProtection="0">
      <alignment horizontal="left" vertical="top" indent="1"/>
    </xf>
    <xf numFmtId="4" fontId="105" fillId="71" borderId="0" applyNumberFormat="0" applyProtection="0">
      <alignment horizontal="left" vertical="center" indent="1"/>
    </xf>
    <xf numFmtId="4" fontId="105" fillId="71" borderId="0" applyNumberFormat="0" applyProtection="0">
      <alignment horizontal="left" vertical="center" indent="1"/>
    </xf>
    <xf numFmtId="4" fontId="105" fillId="71" borderId="0" applyNumberFormat="0" applyProtection="0">
      <alignment horizontal="left" vertical="center" indent="1"/>
    </xf>
    <xf numFmtId="4" fontId="105" fillId="71" borderId="0" applyNumberFormat="0" applyProtection="0">
      <alignment horizontal="left" vertical="center" indent="1"/>
    </xf>
    <xf numFmtId="4" fontId="105" fillId="71" borderId="0" applyNumberFormat="0" applyProtection="0">
      <alignment horizontal="left" vertical="center" indent="1"/>
    </xf>
    <xf numFmtId="4" fontId="105" fillId="71" borderId="0" applyNumberFormat="0" applyProtection="0">
      <alignment horizontal="left" vertical="center" indent="1"/>
    </xf>
    <xf numFmtId="4" fontId="105" fillId="71" borderId="0" applyNumberFormat="0" applyProtection="0">
      <alignment horizontal="left" vertical="center" indent="1"/>
    </xf>
    <xf numFmtId="4" fontId="105" fillId="71" borderId="0" applyNumberFormat="0" applyProtection="0">
      <alignment horizontal="left" vertical="center" indent="1"/>
    </xf>
    <xf numFmtId="4" fontId="77" fillId="66" borderId="40" applyNumberFormat="0" applyProtection="0">
      <alignment horizontal="right" vertical="center"/>
    </xf>
    <xf numFmtId="0" fontId="98" fillId="58" borderId="0" applyNumberFormat="0" applyBorder="0" applyAlignment="0" applyProtection="0"/>
    <xf numFmtId="0" fontId="98" fillId="58" borderId="0" applyNumberFormat="0" applyBorder="0" applyAlignment="0" applyProtection="0"/>
    <xf numFmtId="0" fontId="98" fillId="58" borderId="0" applyNumberFormat="0" applyBorder="0" applyAlignment="0" applyProtection="0"/>
    <xf numFmtId="0" fontId="98" fillId="58" borderId="0" applyNumberFormat="0" applyBorder="0" applyAlignment="0" applyProtection="0"/>
    <xf numFmtId="0" fontId="80" fillId="0" borderId="0"/>
    <xf numFmtId="0" fontId="106" fillId="53" borderId="27" applyNumberFormat="0" applyAlignment="0" applyProtection="0"/>
    <xf numFmtId="0" fontId="106" fillId="53" borderId="27" applyNumberFormat="0" applyAlignment="0" applyProtection="0"/>
    <xf numFmtId="0" fontId="106" fillId="53" borderId="27" applyNumberFormat="0" applyAlignment="0" applyProtection="0"/>
    <xf numFmtId="0" fontId="106" fillId="53" borderId="27" applyNumberFormat="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0" fontId="86" fillId="0" borderId="0" applyNumberFormat="0" applyFill="0" applyBorder="0" applyAlignment="0" applyProtection="0"/>
    <xf numFmtId="0" fontId="101" fillId="0" borderId="36" applyNumberFormat="0" applyFill="0" applyAlignment="0" applyProtection="0"/>
    <xf numFmtId="0" fontId="14" fillId="72" borderId="0"/>
    <xf numFmtId="0" fontId="46" fillId="73" borderId="0" applyNumberFormat="0" applyBorder="0" applyAlignment="0" applyProtection="0"/>
    <xf numFmtId="0" fontId="43" fillId="74" borderId="0" applyNumberFormat="0" applyBorder="0" applyAlignment="0" applyProtection="0"/>
    <xf numFmtId="0" fontId="43" fillId="75" borderId="0" applyNumberFormat="0" applyBorder="0" applyAlignment="0" applyProtection="0"/>
    <xf numFmtId="0" fontId="46" fillId="76" borderId="0" applyNumberFormat="0" applyBorder="0" applyAlignment="0" applyProtection="0"/>
    <xf numFmtId="0" fontId="46" fillId="77" borderId="0" applyNumberFormat="0" applyBorder="0" applyAlignment="0" applyProtection="0"/>
    <xf numFmtId="0" fontId="43" fillId="78" borderId="0" applyNumberFormat="0" applyBorder="0" applyAlignment="0" applyProtection="0"/>
    <xf numFmtId="0" fontId="43" fillId="79" borderId="0" applyNumberFormat="0" applyBorder="0" applyAlignment="0" applyProtection="0"/>
    <xf numFmtId="0" fontId="46" fillId="80" borderId="0" applyNumberFormat="0" applyBorder="0" applyAlignment="0" applyProtection="0"/>
    <xf numFmtId="0" fontId="46" fillId="81" borderId="0" applyNumberFormat="0" applyBorder="0" applyAlignment="0" applyProtection="0"/>
    <xf numFmtId="0" fontId="43" fillId="82" borderId="0" applyNumberFormat="0" applyBorder="0" applyAlignment="0" applyProtection="0"/>
    <xf numFmtId="0" fontId="43" fillId="83" borderId="0" applyNumberFormat="0" applyBorder="0" applyAlignment="0" applyProtection="0"/>
    <xf numFmtId="0" fontId="46" fillId="84" borderId="0" applyNumberFormat="0" applyBorder="0" applyAlignment="0" applyProtection="0"/>
    <xf numFmtId="0" fontId="46" fillId="85" borderId="0" applyNumberFormat="0" applyBorder="0" applyAlignment="0" applyProtection="0"/>
    <xf numFmtId="0" fontId="43" fillId="78" borderId="0" applyNumberFormat="0" applyBorder="0" applyAlignment="0" applyProtection="0"/>
    <xf numFmtId="0" fontId="43" fillId="86" borderId="0" applyNumberFormat="0" applyBorder="0" applyAlignment="0" applyProtection="0"/>
    <xf numFmtId="0" fontId="46" fillId="79" borderId="0" applyNumberFormat="0" applyBorder="0" applyAlignment="0" applyProtection="0"/>
    <xf numFmtId="0" fontId="46" fillId="76" borderId="0" applyNumberFormat="0" applyBorder="0" applyAlignment="0" applyProtection="0"/>
    <xf numFmtId="0" fontId="43" fillId="87" borderId="0" applyNumberFormat="0" applyBorder="0" applyAlignment="0" applyProtection="0"/>
    <xf numFmtId="0" fontId="43" fillId="88" borderId="0" applyNumberFormat="0" applyBorder="0" applyAlignment="0" applyProtection="0"/>
    <xf numFmtId="0" fontId="46" fillId="76" borderId="0" applyNumberFormat="0" applyBorder="0" applyAlignment="0" applyProtection="0"/>
    <xf numFmtId="0" fontId="46" fillId="89" borderId="0" applyNumberFormat="0" applyBorder="0" applyAlignment="0" applyProtection="0"/>
    <xf numFmtId="0" fontId="43" fillId="90" borderId="0" applyNumberFormat="0" applyBorder="0" applyAlignment="0" applyProtection="0"/>
    <xf numFmtId="0" fontId="43" fillId="91" borderId="0" applyNumberFormat="0" applyBorder="0" applyAlignment="0" applyProtection="0"/>
    <xf numFmtId="0" fontId="46" fillId="92" borderId="0" applyNumberFormat="0" applyBorder="0" applyAlignment="0" applyProtection="0"/>
    <xf numFmtId="0" fontId="111" fillId="90" borderId="0" applyNumberFormat="0" applyBorder="0" applyAlignment="0" applyProtection="0"/>
    <xf numFmtId="0" fontId="112" fillId="93" borderId="43" applyNumberFormat="0" applyAlignment="0" applyProtection="0"/>
    <xf numFmtId="0" fontId="51" fillId="85" borderId="28" applyNumberFormat="0" applyAlignment="0" applyProtection="0"/>
    <xf numFmtId="0" fontId="113" fillId="94" borderId="0" applyNumberFormat="0" applyBorder="0" applyAlignment="0" applyProtection="0"/>
    <xf numFmtId="0" fontId="113" fillId="95" borderId="0" applyNumberFormat="0" applyBorder="0" applyAlignment="0" applyProtection="0"/>
    <xf numFmtId="0" fontId="113" fillId="96" borderId="0" applyNumberFormat="0" applyBorder="0" applyAlignment="0" applyProtection="0"/>
    <xf numFmtId="0" fontId="43" fillId="83" borderId="0" applyNumberFormat="0" applyBorder="0" applyAlignment="0" applyProtection="0"/>
    <xf numFmtId="0" fontId="114" fillId="0" borderId="44" applyNumberFormat="0" applyFill="0" applyAlignment="0" applyProtection="0"/>
    <xf numFmtId="0" fontId="115" fillId="0" borderId="45" applyNumberFormat="0" applyFill="0" applyAlignment="0" applyProtection="0"/>
    <xf numFmtId="0" fontId="116" fillId="0" borderId="46" applyNumberFormat="0" applyFill="0" applyAlignment="0" applyProtection="0"/>
    <xf numFmtId="0" fontId="116" fillId="0" borderId="0" applyNumberFormat="0" applyFill="0" applyBorder="0" applyAlignment="0" applyProtection="0"/>
    <xf numFmtId="0" fontId="117" fillId="91" borderId="43" applyNumberFormat="0" applyAlignment="0" applyProtection="0"/>
    <xf numFmtId="0" fontId="48" fillId="0" borderId="47" applyNumberFormat="0" applyFill="0" applyAlignment="0" applyProtection="0"/>
    <xf numFmtId="0" fontId="48" fillId="91" borderId="0" applyNumberFormat="0" applyBorder="0" applyAlignment="0" applyProtection="0"/>
    <xf numFmtId="0" fontId="24" fillId="90" borderId="43" applyNumberFormat="0" applyFont="0" applyAlignment="0" applyProtection="0"/>
    <xf numFmtId="0" fontId="70" fillId="93" borderId="35" applyNumberFormat="0" applyAlignment="0" applyProtection="0"/>
    <xf numFmtId="4" fontId="24" fillId="58" borderId="43" applyNumberFormat="0" applyProtection="0">
      <alignment vertical="center"/>
    </xf>
    <xf numFmtId="4" fontId="120" fillId="62" borderId="43" applyNumberFormat="0" applyProtection="0">
      <alignment vertical="center"/>
    </xf>
    <xf numFmtId="4" fontId="24" fillId="62" borderId="43" applyNumberFormat="0" applyProtection="0">
      <alignment horizontal="left" vertical="center" indent="1"/>
    </xf>
    <xf numFmtId="0" fontId="108" fillId="58" borderId="40" applyNumberFormat="0" applyProtection="0">
      <alignment horizontal="left" vertical="top" indent="1"/>
    </xf>
    <xf numFmtId="4" fontId="24" fillId="47" borderId="43" applyNumberFormat="0" applyProtection="0">
      <alignment horizontal="left" vertical="center" indent="1"/>
    </xf>
    <xf numFmtId="4" fontId="24" fillId="36" borderId="43" applyNumberFormat="0" applyProtection="0">
      <alignment horizontal="right" vertical="center"/>
    </xf>
    <xf numFmtId="4" fontId="24" fillId="97" borderId="43" applyNumberFormat="0" applyProtection="0">
      <alignment horizontal="right" vertical="center"/>
    </xf>
    <xf numFmtId="4" fontId="24" fillId="50" borderId="48" applyNumberFormat="0" applyProtection="0">
      <alignment horizontal="right" vertical="center"/>
    </xf>
    <xf numFmtId="4" fontId="24" fillId="44" borderId="43" applyNumberFormat="0" applyProtection="0">
      <alignment horizontal="right" vertical="center"/>
    </xf>
    <xf numFmtId="4" fontId="24" fillId="48" borderId="43" applyNumberFormat="0" applyProtection="0">
      <alignment horizontal="right" vertical="center"/>
    </xf>
    <xf numFmtId="4" fontId="24" fillId="52" borderId="43" applyNumberFormat="0" applyProtection="0">
      <alignment horizontal="right" vertical="center"/>
    </xf>
    <xf numFmtId="4" fontId="24" fillId="51" borderId="43" applyNumberFormat="0" applyProtection="0">
      <alignment horizontal="right" vertical="center"/>
    </xf>
    <xf numFmtId="4" fontId="24" fillId="64" borderId="43" applyNumberFormat="0" applyProtection="0">
      <alignment horizontal="right" vertical="center"/>
    </xf>
    <xf numFmtId="4" fontId="24" fillId="43" borderId="43" applyNumberFormat="0" applyProtection="0">
      <alignment horizontal="right" vertical="center"/>
    </xf>
    <xf numFmtId="4" fontId="24" fillId="65" borderId="48" applyNumberFormat="0" applyProtection="0">
      <alignment horizontal="left" vertical="center" indent="1"/>
    </xf>
    <xf numFmtId="4" fontId="58" fillId="98" borderId="48" applyNumberFormat="0" applyProtection="0">
      <alignment horizontal="left" vertical="center" indent="1"/>
    </xf>
    <xf numFmtId="4" fontId="58" fillId="98" borderId="48" applyNumberFormat="0" applyProtection="0">
      <alignment horizontal="left" vertical="center" indent="1"/>
    </xf>
    <xf numFmtId="4" fontId="24" fillId="68" borderId="43" applyNumberFormat="0" applyProtection="0">
      <alignment horizontal="right" vertical="center"/>
    </xf>
    <xf numFmtId="4" fontId="24" fillId="66" borderId="48" applyNumberFormat="0" applyProtection="0">
      <alignment horizontal="left" vertical="center" indent="1"/>
    </xf>
    <xf numFmtId="4" fontId="24" fillId="68" borderId="48" applyNumberFormat="0" applyProtection="0">
      <alignment horizontal="left" vertical="center" indent="1"/>
    </xf>
    <xf numFmtId="0" fontId="24" fillId="53" borderId="43" applyNumberFormat="0" applyProtection="0">
      <alignment horizontal="left" vertical="center" indent="1"/>
    </xf>
    <xf numFmtId="0" fontId="24" fillId="98" borderId="40" applyNumberFormat="0" applyProtection="0">
      <alignment horizontal="left" vertical="top" indent="1"/>
    </xf>
    <xf numFmtId="0" fontId="24" fillId="99" borderId="43" applyNumberFormat="0" applyProtection="0">
      <alignment horizontal="left" vertical="center" indent="1"/>
    </xf>
    <xf numFmtId="0" fontId="24" fillId="68" borderId="40" applyNumberFormat="0" applyProtection="0">
      <alignment horizontal="left" vertical="top" indent="1"/>
    </xf>
    <xf numFmtId="0" fontId="24" fillId="41" borderId="43" applyNumberFormat="0" applyProtection="0">
      <alignment horizontal="left" vertical="center" indent="1"/>
    </xf>
    <xf numFmtId="0" fontId="24" fillId="41" borderId="40" applyNumberFormat="0" applyProtection="0">
      <alignment horizontal="left" vertical="top" indent="1"/>
    </xf>
    <xf numFmtId="0" fontId="24" fillId="66" borderId="43" applyNumberFormat="0" applyProtection="0">
      <alignment horizontal="left" vertical="center" indent="1"/>
    </xf>
    <xf numFmtId="0" fontId="24" fillId="66" borderId="40" applyNumberFormat="0" applyProtection="0">
      <alignment horizontal="left" vertical="top" indent="1"/>
    </xf>
    <xf numFmtId="0" fontId="24" fillId="100" borderId="49" applyNumberFormat="0">
      <protection locked="0"/>
    </xf>
    <xf numFmtId="0" fontId="9" fillId="98" borderId="50" applyBorder="0"/>
    <xf numFmtId="4" fontId="107" fillId="59" borderId="40" applyNumberFormat="0" applyProtection="0">
      <alignment vertical="center"/>
    </xf>
    <xf numFmtId="4" fontId="120" fillId="70" borderId="26" applyNumberFormat="0" applyProtection="0">
      <alignment vertical="center"/>
    </xf>
    <xf numFmtId="4" fontId="107" fillId="53" borderId="40" applyNumberFormat="0" applyProtection="0">
      <alignment horizontal="left" vertical="center" indent="1"/>
    </xf>
    <xf numFmtId="0" fontId="107" fillId="59" borderId="40" applyNumberFormat="0" applyProtection="0">
      <alignment horizontal="left" vertical="top" indent="1"/>
    </xf>
    <xf numFmtId="4" fontId="24" fillId="0" borderId="43" applyNumberFormat="0" applyProtection="0">
      <alignment horizontal="right" vertical="center"/>
    </xf>
    <xf numFmtId="4" fontId="120" fillId="60" borderId="43" applyNumberFormat="0" applyProtection="0">
      <alignment horizontal="right" vertical="center"/>
    </xf>
    <xf numFmtId="4" fontId="24" fillId="47" borderId="43" applyNumberFormat="0" applyProtection="0">
      <alignment horizontal="left" vertical="center" indent="1"/>
    </xf>
    <xf numFmtId="0" fontId="107" fillId="68" borderId="40" applyNumberFormat="0" applyProtection="0">
      <alignment horizontal="left" vertical="top" indent="1"/>
    </xf>
    <xf numFmtId="4" fontId="109" fillId="71" borderId="48" applyNumberFormat="0" applyProtection="0">
      <alignment horizontal="left" vertical="center" indent="1"/>
    </xf>
    <xf numFmtId="0" fontId="24" fillId="101" borderId="26"/>
    <xf numFmtId="4" fontId="110" fillId="100" borderId="43" applyNumberFormat="0" applyProtection="0">
      <alignment horizontal="right" vertical="center"/>
    </xf>
    <xf numFmtId="0" fontId="118" fillId="0" borderId="0" applyNumberFormat="0" applyFill="0" applyBorder="0" applyAlignment="0" applyProtection="0"/>
    <xf numFmtId="0" fontId="113" fillId="0" borderId="51" applyNumberFormat="0" applyFill="0" applyAlignment="0" applyProtection="0"/>
    <xf numFmtId="0" fontId="119" fillId="0" borderId="0" applyNumberFormat="0" applyFill="0" applyBorder="0" applyAlignment="0" applyProtection="0"/>
    <xf numFmtId="0" fontId="14" fillId="72" borderId="0"/>
    <xf numFmtId="0" fontId="43" fillId="83" borderId="0" applyNumberFormat="0" applyBorder="0" applyAlignment="0" applyProtection="0"/>
    <xf numFmtId="0" fontId="48" fillId="91" borderId="0" applyNumberFormat="0" applyBorder="0" applyAlignment="0" applyProtection="0"/>
    <xf numFmtId="4" fontId="24" fillId="58" borderId="43" applyNumberFormat="0" applyProtection="0">
      <alignment vertical="center"/>
    </xf>
    <xf numFmtId="4" fontId="24" fillId="62" borderId="43" applyNumberFormat="0" applyProtection="0">
      <alignment horizontal="left" vertical="center" indent="1"/>
    </xf>
    <xf numFmtId="4" fontId="24" fillId="47" borderId="43" applyNumberFormat="0" applyProtection="0">
      <alignment horizontal="left" vertical="center" indent="1"/>
    </xf>
    <xf numFmtId="4" fontId="24" fillId="36" borderId="43" applyNumberFormat="0" applyProtection="0">
      <alignment horizontal="right" vertical="center"/>
    </xf>
    <xf numFmtId="4" fontId="24" fillId="97" borderId="43" applyNumberFormat="0" applyProtection="0">
      <alignment horizontal="right" vertical="center"/>
    </xf>
    <xf numFmtId="4" fontId="24" fillId="50" borderId="48" applyNumberFormat="0" applyProtection="0">
      <alignment horizontal="right" vertical="center"/>
    </xf>
    <xf numFmtId="4" fontId="24" fillId="44" borderId="43" applyNumberFormat="0" applyProtection="0">
      <alignment horizontal="right" vertical="center"/>
    </xf>
    <xf numFmtId="4" fontId="24" fillId="48" borderId="43" applyNumberFormat="0" applyProtection="0">
      <alignment horizontal="right" vertical="center"/>
    </xf>
    <xf numFmtId="4" fontId="24" fillId="52" borderId="43" applyNumberFormat="0" applyProtection="0">
      <alignment horizontal="right" vertical="center"/>
    </xf>
    <xf numFmtId="4" fontId="24" fillId="51" borderId="43" applyNumberFormat="0" applyProtection="0">
      <alignment horizontal="right" vertical="center"/>
    </xf>
    <xf numFmtId="4" fontId="24" fillId="64" borderId="43" applyNumberFormat="0" applyProtection="0">
      <alignment horizontal="right" vertical="center"/>
    </xf>
    <xf numFmtId="4" fontId="24" fillId="43" borderId="43" applyNumberFormat="0" applyProtection="0">
      <alignment horizontal="right" vertical="center"/>
    </xf>
    <xf numFmtId="4" fontId="24" fillId="65" borderId="48" applyNumberFormat="0" applyProtection="0">
      <alignment horizontal="left" vertical="center" indent="1"/>
    </xf>
    <xf numFmtId="4" fontId="24" fillId="68" borderId="43" applyNumberFormat="0" applyProtection="0">
      <alignment horizontal="right" vertical="center"/>
    </xf>
    <xf numFmtId="4" fontId="24" fillId="66" borderId="48" applyNumberFormat="0" applyProtection="0">
      <alignment horizontal="left" vertical="center" indent="1"/>
    </xf>
    <xf numFmtId="4" fontId="24" fillId="68" borderId="48" applyNumberFormat="0" applyProtection="0">
      <alignment horizontal="left" vertical="center" indent="1"/>
    </xf>
    <xf numFmtId="0" fontId="24" fillId="53" borderId="43" applyNumberFormat="0" applyProtection="0">
      <alignment horizontal="left" vertical="center" indent="1"/>
    </xf>
    <xf numFmtId="0" fontId="24" fillId="99" borderId="43" applyNumberFormat="0" applyProtection="0">
      <alignment horizontal="left" vertical="center" indent="1"/>
    </xf>
    <xf numFmtId="0" fontId="24" fillId="41" borderId="43" applyNumberFormat="0" applyProtection="0">
      <alignment horizontal="left" vertical="center" indent="1"/>
    </xf>
    <xf numFmtId="0" fontId="24" fillId="66" borderId="43" applyNumberFormat="0" applyProtection="0">
      <alignment horizontal="left" vertical="center" indent="1"/>
    </xf>
    <xf numFmtId="4" fontId="24" fillId="0" borderId="43" applyNumberFormat="0" applyProtection="0">
      <alignment horizontal="right" vertical="center"/>
    </xf>
    <xf numFmtId="4" fontId="24" fillId="47" borderId="43" applyNumberFormat="0" applyProtection="0">
      <alignment horizontal="left" vertical="center" indent="1"/>
    </xf>
    <xf numFmtId="0" fontId="24" fillId="101" borderId="26"/>
    <xf numFmtId="0" fontId="1" fillId="0" borderId="0"/>
    <xf numFmtId="43" fontId="1" fillId="0" borderId="0" applyFont="0" applyFill="0" applyBorder="0" applyAlignment="0" applyProtection="0"/>
    <xf numFmtId="0" fontId="1" fillId="0" borderId="0"/>
    <xf numFmtId="43" fontId="79" fillId="0" borderId="0" applyFont="0" applyFill="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81" fillId="35"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81" fillId="3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81" fillId="37"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7"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81" fillId="38"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81" fillId="39"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39"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81" fillId="40"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0"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81" fillId="4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81" fillId="42"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2"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81" fillId="43"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81" fillId="38"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81" fillId="41"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81" fillId="44"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2" fillId="45" borderId="0" applyNumberFormat="0" applyBorder="0" applyAlignment="0" applyProtection="0"/>
    <xf numFmtId="0" fontId="42" fillId="14" borderId="0" applyNumberFormat="0" applyBorder="0" applyAlignment="0" applyProtection="0"/>
    <xf numFmtId="0" fontId="82" fillId="42" borderId="0" applyNumberFormat="0" applyBorder="0" applyAlignment="0" applyProtection="0"/>
    <xf numFmtId="0" fontId="42" fillId="18" borderId="0" applyNumberFormat="0" applyBorder="0" applyAlignment="0" applyProtection="0"/>
    <xf numFmtId="0" fontId="82" fillId="43" borderId="0" applyNumberFormat="0" applyBorder="0" applyAlignment="0" applyProtection="0"/>
    <xf numFmtId="0" fontId="42" fillId="22" borderId="0" applyNumberFormat="0" applyBorder="0" applyAlignment="0" applyProtection="0"/>
    <xf numFmtId="0" fontId="82" fillId="46" borderId="0" applyNumberFormat="0" applyBorder="0" applyAlignment="0" applyProtection="0"/>
    <xf numFmtId="0" fontId="42" fillId="26" borderId="0" applyNumberFormat="0" applyBorder="0" applyAlignment="0" applyProtection="0"/>
    <xf numFmtId="0" fontId="82" fillId="47" borderId="0" applyNumberFormat="0" applyBorder="0" applyAlignment="0" applyProtection="0"/>
    <xf numFmtId="0" fontId="42" fillId="30" borderId="0" applyNumberFormat="0" applyBorder="0" applyAlignment="0" applyProtection="0"/>
    <xf numFmtId="0" fontId="82" fillId="48" borderId="0" applyNumberFormat="0" applyBorder="0" applyAlignment="0" applyProtection="0"/>
    <xf numFmtId="0" fontId="42" fillId="34" borderId="0" applyNumberFormat="0" applyBorder="0" applyAlignment="0" applyProtection="0"/>
    <xf numFmtId="0" fontId="34" fillId="7" borderId="20" applyNumberFormat="0" applyAlignment="0" applyProtection="0"/>
    <xf numFmtId="0" fontId="86" fillId="0" borderId="0" applyNumberFormat="0" applyFill="0" applyBorder="0" applyAlignment="0" applyProtection="0"/>
    <xf numFmtId="0" fontId="121" fillId="0" borderId="0" applyNumberFormat="0" applyFill="0" applyBorder="0" applyAlignment="0" applyProtection="0"/>
    <xf numFmtId="0" fontId="29" fillId="0" borderId="17" applyNumberFormat="0" applyFill="0" applyAlignment="0" applyProtection="0"/>
    <xf numFmtId="0" fontId="30" fillId="0" borderId="18" applyNumberFormat="0" applyFill="0" applyAlignment="0" applyProtection="0"/>
    <xf numFmtId="0" fontId="31" fillId="0" borderId="19" applyNumberFormat="0" applyFill="0" applyAlignment="0" applyProtection="0"/>
    <xf numFmtId="0" fontId="31" fillId="0" borderId="0" applyNumberFormat="0" applyFill="0" applyBorder="0" applyAlignment="0" applyProtection="0"/>
    <xf numFmtId="0" fontId="38" fillId="9" borderId="2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0" fontId="39" fillId="0" borderId="0" applyNumberFormat="0" applyFill="0" applyBorder="0" applyAlignment="0" applyProtection="0"/>
    <xf numFmtId="0" fontId="92" fillId="0" borderId="0" applyNumberFormat="0" applyFill="0" applyBorder="0" applyAlignment="0" applyProtection="0">
      <alignment vertical="top"/>
      <protection locked="0"/>
    </xf>
    <xf numFmtId="3" fontId="123" fillId="0" borderId="42" applyBorder="0" applyAlignment="0">
      <alignment vertical="top"/>
    </xf>
    <xf numFmtId="4" fontId="90" fillId="0" borderId="0"/>
    <xf numFmtId="10" fontId="58" fillId="56" borderId="26" applyFont="0" applyProtection="0">
      <alignment horizontal="right" vertical="center"/>
    </xf>
    <xf numFmtId="0" fontId="37" fillId="0" borderId="22" applyNumberFormat="0" applyFill="0" applyAlignment="0" applyProtection="0"/>
    <xf numFmtId="0" fontId="124" fillId="0" borderId="0" applyNumberFormat="0" applyFill="0" applyBorder="0" applyAlignment="0" applyProtection="0">
      <alignment vertical="top"/>
      <protection locked="0"/>
    </xf>
    <xf numFmtId="173" fontId="58" fillId="57" borderId="26" applyFont="0" applyAlignment="0">
      <protection locked="0"/>
    </xf>
    <xf numFmtId="0" fontId="58" fillId="57" borderId="26" applyFont="0">
      <alignment horizontal="center" wrapText="1"/>
      <protection locked="0"/>
    </xf>
    <xf numFmtId="49" fontId="58" fillId="57" borderId="26" applyFont="0">
      <alignment vertical="center"/>
      <protection locked="0"/>
    </xf>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81" fillId="59" borderId="34" applyNumberFormat="0" applyFont="0" applyAlignment="0" applyProtection="0"/>
    <xf numFmtId="0" fontId="42" fillId="11"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32" fillId="4" borderId="0" applyNumberFormat="0" applyBorder="0" applyAlignment="0" applyProtection="0"/>
    <xf numFmtId="0" fontId="35" fillId="8" borderId="21" applyNumberFormat="0" applyAlignment="0" applyProtection="0"/>
    <xf numFmtId="0" fontId="97" fillId="0" borderId="0" applyNumberFormat="0" applyFill="0" applyBorder="0" applyAlignment="0" applyProtection="0"/>
    <xf numFmtId="0" fontId="40" fillId="0" borderId="0" applyNumberFormat="0" applyFill="0" applyBorder="0" applyAlignment="0" applyProtection="0"/>
    <xf numFmtId="0" fontId="81" fillId="0" borderId="0"/>
    <xf numFmtId="0" fontId="81" fillId="0" borderId="0"/>
    <xf numFmtId="0" fontId="81" fillId="0" borderId="0"/>
    <xf numFmtId="0" fontId="81" fillId="0" borderId="0"/>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pplyFill="0">
      <alignment horizontal="left" vertical="center" wrapText="1"/>
    </xf>
    <xf numFmtId="0" fontId="1" fillId="0" borderId="0"/>
    <xf numFmtId="0" fontId="79" fillId="0" borderId="0"/>
    <xf numFmtId="0" fontId="79" fillId="0" borderId="0"/>
    <xf numFmtId="0" fontId="79" fillId="0" borderId="0"/>
    <xf numFmtId="0" fontId="1" fillId="0" borderId="0"/>
    <xf numFmtId="0" fontId="1" fillId="0" borderId="0"/>
    <xf numFmtId="0" fontId="1" fillId="0" borderId="0"/>
    <xf numFmtId="0" fontId="99" fillId="0" borderId="0">
      <alignment horizontal="left" vertical="center" wrapText="1"/>
    </xf>
    <xf numFmtId="0" fontId="79" fillId="0" borderId="0"/>
    <xf numFmtId="0" fontId="79" fillId="0" borderId="0"/>
    <xf numFmtId="0" fontId="79" fillId="0" borderId="0"/>
    <xf numFmtId="0" fontId="79" fillId="0" borderId="0"/>
    <xf numFmtId="0" fontId="125" fillId="0" borderId="0"/>
    <xf numFmtId="0" fontId="1" fillId="0" borderId="0"/>
    <xf numFmtId="0" fontId="1" fillId="0" borderId="0"/>
    <xf numFmtId="0" fontId="1" fillId="0" borderId="0"/>
    <xf numFmtId="0" fontId="1" fillId="0" borderId="0"/>
    <xf numFmtId="0" fontId="1" fillId="0" borderId="0"/>
    <xf numFmtId="0" fontId="126" fillId="0" borderId="0"/>
    <xf numFmtId="0" fontId="79" fillId="0" borderId="0" applyNumberFormat="0" applyFont="0" applyFill="0" applyBorder="0" applyAlignment="0" applyProtection="0"/>
    <xf numFmtId="0" fontId="79"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pplyFill="0">
      <alignment horizontal="left" vertical="center" wrapText="1"/>
    </xf>
    <xf numFmtId="0"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79" fillId="0" borderId="0"/>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99" fillId="0" borderId="0">
      <alignment horizontal="left" vertical="center" wrapText="1"/>
    </xf>
    <xf numFmtId="0" fontId="81" fillId="0" borderId="0"/>
    <xf numFmtId="0" fontId="81" fillId="0" borderId="0"/>
    <xf numFmtId="0" fontId="81" fillId="0" borderId="0"/>
    <xf numFmtId="0" fontId="81" fillId="0" borderId="0"/>
    <xf numFmtId="3" fontId="58" fillId="102" borderId="26">
      <alignment horizontal="right"/>
      <protection locked="0"/>
    </xf>
    <xf numFmtId="165" fontId="58" fillId="102" borderId="38" applyFont="0">
      <alignment horizontal="right" vertical="center"/>
      <protection locked="0"/>
    </xf>
    <xf numFmtId="0" fontId="41" fillId="0" borderId="25" applyNumberFormat="0" applyFill="0" applyAlignment="0" applyProtection="0"/>
    <xf numFmtId="0" fontId="33" fillId="5" borderId="0" applyNumberFormat="0" applyBorder="0" applyAlignment="0" applyProtection="0"/>
    <xf numFmtId="0" fontId="122" fillId="6" borderId="0" applyNumberFormat="0" applyBorder="0" applyAlignment="0" applyProtection="0"/>
    <xf numFmtId="174" fontId="58" fillId="60" borderId="26" applyFont="0">
      <alignment horizontal="right"/>
    </xf>
    <xf numFmtId="9" fontId="58" fillId="60" borderId="26" applyFont="0">
      <alignment horizontal="right"/>
    </xf>
    <xf numFmtId="173" fontId="58" fillId="80" borderId="26">
      <alignment vertical="center"/>
    </xf>
    <xf numFmtId="1" fontId="58" fillId="103" borderId="26" applyFont="0">
      <alignment horizontal="right" vertical="center"/>
    </xf>
    <xf numFmtId="175" fontId="58" fillId="103" borderId="26" applyFont="0">
      <alignment vertical="center"/>
    </xf>
    <xf numFmtId="10" fontId="58" fillId="103" borderId="37" applyFont="0">
      <alignment horizontal="right" vertical="center"/>
    </xf>
    <xf numFmtId="0" fontId="58" fillId="103" borderId="26" applyFont="0">
      <alignment horizontal="center" vertical="center" wrapText="1"/>
    </xf>
    <xf numFmtId="0" fontId="36" fillId="8" borderId="20" applyNumberFormat="0" applyAlignment="0" applyProtection="0"/>
    <xf numFmtId="9" fontId="79" fillId="0" borderId="0" applyFont="0" applyFill="0" applyBorder="0" applyAlignment="0" applyProtection="0"/>
    <xf numFmtId="0" fontId="127" fillId="0" borderId="0"/>
    <xf numFmtId="0" fontId="128" fillId="0" borderId="0"/>
    <xf numFmtId="43" fontId="90" fillId="0" borderId="0" applyFont="0" applyFill="0" applyBorder="0" applyAlignment="0" applyProtection="0"/>
    <xf numFmtId="3" fontId="90" fillId="0" borderId="0"/>
    <xf numFmtId="43" fontId="90" fillId="0" borderId="0" applyFont="0" applyFill="0" applyBorder="0" applyAlignment="0" applyProtection="0"/>
    <xf numFmtId="0" fontId="1" fillId="0" borderId="0"/>
    <xf numFmtId="43" fontId="1" fillId="0" borderId="0" applyFont="0" applyFill="0" applyBorder="0" applyAlignment="0" applyProtection="0"/>
    <xf numFmtId="0" fontId="129" fillId="0" borderId="0"/>
    <xf numFmtId="0" fontId="130" fillId="60" borderId="39" applyNumberFormat="0" applyFill="0" applyBorder="0" applyAlignment="0" applyProtection="0">
      <alignment horizontal="left"/>
    </xf>
    <xf numFmtId="43" fontId="129" fillId="0" borderId="0" applyFont="0" applyFill="0" applyBorder="0" applyAlignment="0" applyProtection="0"/>
    <xf numFmtId="9" fontId="129" fillId="0" borderId="0" applyFont="0" applyFill="0" applyBorder="0" applyAlignment="0" applyProtection="0"/>
    <xf numFmtId="0" fontId="1" fillId="0" borderId="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58" fillId="55" borderId="26" applyNumberFormat="0" applyFont="0" applyBorder="0">
      <alignment horizontal="center" vertical="center"/>
    </xf>
    <xf numFmtId="14" fontId="131" fillId="104" borderId="52">
      <alignment horizontal="center" vertical="center" wrapText="1"/>
    </xf>
    <xf numFmtId="0" fontId="43" fillId="83" borderId="0" applyNumberFormat="0" applyBorder="0" applyAlignment="0" applyProtection="0"/>
    <xf numFmtId="0" fontId="1" fillId="0" borderId="0"/>
    <xf numFmtId="0" fontId="79" fillId="0" borderId="0"/>
    <xf numFmtId="0" fontId="90" fillId="0" borderId="0"/>
    <xf numFmtId="0" fontId="1" fillId="0" borderId="0"/>
    <xf numFmtId="0" fontId="1" fillId="0" borderId="0"/>
    <xf numFmtId="0" fontId="14" fillId="72"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 fontId="58" fillId="102" borderId="26" applyFont="0">
      <alignment horizontal="right" vertical="center"/>
      <protection locked="0"/>
    </xf>
    <xf numFmtId="176" fontId="79" fillId="0" borderId="0" applyFont="0" applyFill="0" applyBorder="0" applyAlignment="0" applyProtection="0"/>
    <xf numFmtId="4" fontId="24" fillId="58" borderId="43" applyNumberFormat="0" applyProtection="0">
      <alignment vertical="center"/>
    </xf>
    <xf numFmtId="4" fontId="24" fillId="62" borderId="43" applyNumberFormat="0" applyProtection="0">
      <alignment horizontal="left" vertical="center" indent="1"/>
    </xf>
    <xf numFmtId="4" fontId="24" fillId="47" borderId="43" applyNumberFormat="0" applyProtection="0">
      <alignment horizontal="left" vertical="center" indent="1"/>
    </xf>
    <xf numFmtId="4" fontId="24" fillId="36" borderId="43" applyNumberFormat="0" applyProtection="0">
      <alignment horizontal="right" vertical="center"/>
    </xf>
    <xf numFmtId="4" fontId="24" fillId="97" borderId="43" applyNumberFormat="0" applyProtection="0">
      <alignment horizontal="right" vertical="center"/>
    </xf>
    <xf numFmtId="4" fontId="24" fillId="50" borderId="48" applyNumberFormat="0" applyProtection="0">
      <alignment horizontal="right" vertical="center"/>
    </xf>
    <xf numFmtId="4" fontId="24" fillId="44" borderId="43" applyNumberFormat="0" applyProtection="0">
      <alignment horizontal="right" vertical="center"/>
    </xf>
    <xf numFmtId="4" fontId="24" fillId="48" borderId="43" applyNumberFormat="0" applyProtection="0">
      <alignment horizontal="right" vertical="center"/>
    </xf>
    <xf numFmtId="4" fontId="24" fillId="52" borderId="43" applyNumberFormat="0" applyProtection="0">
      <alignment horizontal="right" vertical="center"/>
    </xf>
    <xf numFmtId="4" fontId="24" fillId="51" borderId="43" applyNumberFormat="0" applyProtection="0">
      <alignment horizontal="right" vertical="center"/>
    </xf>
    <xf numFmtId="4" fontId="24" fillId="64" borderId="43" applyNumberFormat="0" applyProtection="0">
      <alignment horizontal="right" vertical="center"/>
    </xf>
    <xf numFmtId="4" fontId="24" fillId="43" borderId="43" applyNumberFormat="0" applyProtection="0">
      <alignment horizontal="right" vertical="center"/>
    </xf>
    <xf numFmtId="4" fontId="24" fillId="65" borderId="48" applyNumberFormat="0" applyProtection="0">
      <alignment horizontal="left" vertical="center" indent="1"/>
    </xf>
    <xf numFmtId="4" fontId="24" fillId="68" borderId="43" applyNumberFormat="0" applyProtection="0">
      <alignment horizontal="right" vertical="center"/>
    </xf>
    <xf numFmtId="4" fontId="24" fillId="66" borderId="48" applyNumberFormat="0" applyProtection="0">
      <alignment horizontal="left" vertical="center" indent="1"/>
    </xf>
    <xf numFmtId="4" fontId="24" fillId="68" borderId="48" applyNumberFormat="0" applyProtection="0">
      <alignment horizontal="left" vertical="center" indent="1"/>
    </xf>
    <xf numFmtId="0" fontId="24" fillId="53" borderId="43" applyNumberFormat="0" applyProtection="0">
      <alignment horizontal="left" vertical="center" indent="1"/>
    </xf>
    <xf numFmtId="0" fontId="24" fillId="99" borderId="43" applyNumberFormat="0" applyProtection="0">
      <alignment horizontal="left" vertical="center" indent="1"/>
    </xf>
    <xf numFmtId="0" fontId="24" fillId="41" borderId="43" applyNumberFormat="0" applyProtection="0">
      <alignment horizontal="left" vertical="center" indent="1"/>
    </xf>
    <xf numFmtId="0" fontId="24" fillId="66" borderId="43" applyNumberFormat="0" applyProtection="0">
      <alignment horizontal="left" vertical="center" indent="1"/>
    </xf>
    <xf numFmtId="4" fontId="24" fillId="0" borderId="43" applyNumberFormat="0" applyProtection="0">
      <alignment horizontal="right" vertical="center"/>
    </xf>
    <xf numFmtId="4" fontId="24" fillId="47" borderId="43" applyNumberFormat="0" applyProtection="0">
      <alignment horizontal="left" vertical="center" indent="1"/>
    </xf>
    <xf numFmtId="0" fontId="24" fillId="101" borderId="26"/>
    <xf numFmtId="0" fontId="48" fillId="91" borderId="0" applyNumberFormat="0" applyBorder="0" applyAlignment="0" applyProtection="0"/>
    <xf numFmtId="9" fontId="1" fillId="0" borderId="0" applyFont="0" applyFill="0" applyBorder="0" applyAlignment="0" applyProtection="0"/>
    <xf numFmtId="9" fontId="14" fillId="0" borderId="0" applyFont="0" applyFill="0" applyBorder="0" applyAlignment="0" applyProtection="0"/>
    <xf numFmtId="0" fontId="132" fillId="0" borderId="0" applyFill="0" applyBorder="0" applyProtection="0">
      <alignment horizontal="left" vertical="top"/>
    </xf>
    <xf numFmtId="0" fontId="1" fillId="0" borderId="0"/>
    <xf numFmtId="0" fontId="21" fillId="0" borderId="0" applyNumberFormat="0" applyFill="0" applyBorder="0" applyAlignment="0" applyProtection="0"/>
    <xf numFmtId="166" fontId="4" fillId="0" borderId="0" applyFont="0" applyFill="0" applyBorder="0" applyAlignment="0" applyProtection="0"/>
    <xf numFmtId="9" fontId="4" fillId="0" borderId="0" applyFont="0" applyFill="0" applyBorder="0" applyAlignment="0" applyProtection="0"/>
    <xf numFmtId="0" fontId="58" fillId="0" borderId="0"/>
    <xf numFmtId="0" fontId="43" fillId="0" borderId="0"/>
    <xf numFmtId="0" fontId="44" fillId="0" borderId="0"/>
    <xf numFmtId="0" fontId="45" fillId="49" borderId="0" applyNumberFormat="0" applyBorder="0" applyAlignment="0" applyProtection="0"/>
    <xf numFmtId="0" fontId="58" fillId="0" borderId="0"/>
    <xf numFmtId="0" fontId="134" fillId="0" borderId="0"/>
    <xf numFmtId="0" fontId="79" fillId="0" borderId="0"/>
    <xf numFmtId="0" fontId="79" fillId="0" borderId="0"/>
    <xf numFmtId="0" fontId="134" fillId="0" borderId="0"/>
    <xf numFmtId="0" fontId="79" fillId="0" borderId="0"/>
    <xf numFmtId="0" fontId="45" fillId="49" borderId="0" applyNumberFormat="0" applyBorder="0" applyAlignment="0" applyProtection="0"/>
    <xf numFmtId="0" fontId="45" fillId="50" borderId="0" applyNumberFormat="0" applyBorder="0" applyAlignment="0" applyProtection="0"/>
    <xf numFmtId="0" fontId="45" fillId="51"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52" borderId="0" applyNumberFormat="0" applyBorder="0" applyAlignment="0" applyProtection="0"/>
    <xf numFmtId="43" fontId="79" fillId="0" borderId="0" applyFont="0" applyFill="0" applyBorder="0" applyAlignment="0" applyProtection="0"/>
    <xf numFmtId="0" fontId="45" fillId="52" borderId="0" applyNumberFormat="0" applyBorder="0" applyAlignment="0" applyProtection="0"/>
    <xf numFmtId="0" fontId="45" fillId="47" borderId="0" applyNumberFormat="0" applyBorder="0" applyAlignment="0" applyProtection="0"/>
    <xf numFmtId="0" fontId="45" fillId="51" borderId="0" applyNumberFormat="0" applyBorder="0" applyAlignment="0" applyProtection="0"/>
    <xf numFmtId="0" fontId="45" fillId="49" borderId="0" applyNumberFormat="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79" fillId="0" borderId="0"/>
    <xf numFmtId="0" fontId="133" fillId="0" borderId="0"/>
    <xf numFmtId="0" fontId="133" fillId="0" borderId="0"/>
    <xf numFmtId="0" fontId="79" fillId="0" borderId="0"/>
    <xf numFmtId="0" fontId="58" fillId="0" borderId="0"/>
    <xf numFmtId="0" fontId="134" fillId="0" borderId="0"/>
    <xf numFmtId="0" fontId="58" fillId="0" borderId="0"/>
    <xf numFmtId="0" fontId="44" fillId="0" borderId="0"/>
    <xf numFmtId="0" fontId="43" fillId="0" borderId="0"/>
    <xf numFmtId="0" fontId="58" fillId="0" borderId="0"/>
    <xf numFmtId="0" fontId="79" fillId="0" borderId="0">
      <alignment vertical="top"/>
    </xf>
    <xf numFmtId="0" fontId="1" fillId="0" borderId="0"/>
    <xf numFmtId="0" fontId="79" fillId="0" borderId="0">
      <alignment vertical="top"/>
    </xf>
    <xf numFmtId="0" fontId="1" fillId="12" borderId="0" applyNumberFormat="0" applyBorder="0" applyAlignment="0" applyProtection="0"/>
    <xf numFmtId="0" fontId="4"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4"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4"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4"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4"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4"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4"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4"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4"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4"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4"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4"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4"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4"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4"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4"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4"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4"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4"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4"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4"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4"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4"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4"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4"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4"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4"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4"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4"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4"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4"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4"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4"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4"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4"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4"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4"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4"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4"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4"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4"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4"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4"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4"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4"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4"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4"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4"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4"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4"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4"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4"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135" fillId="14"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135" fillId="18"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135" fillId="22"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135" fillId="26"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135" fillId="30"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135" fillId="34" borderId="0" applyNumberFormat="0" applyBorder="0" applyAlignment="0" applyProtection="0"/>
    <xf numFmtId="0" fontId="34" fillId="7" borderId="20" applyNumberFormat="0" applyAlignment="0" applyProtection="0"/>
    <xf numFmtId="0" fontId="34" fillId="7" borderId="20" applyNumberFormat="0" applyAlignment="0" applyProtection="0"/>
    <xf numFmtId="0" fontId="136" fillId="7" borderId="20" applyNumberFormat="0" applyAlignment="0" applyProtection="0"/>
    <xf numFmtId="0" fontId="106" fillId="53" borderId="27" applyNumberFormat="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37" fillId="0" borderId="0" applyNumberFormat="0" applyFill="0" applyBorder="0" applyAlignment="0" applyProtection="0"/>
    <xf numFmtId="0" fontId="29" fillId="0" borderId="17" applyNumberFormat="0" applyFill="0" applyAlignment="0" applyProtection="0"/>
    <xf numFmtId="0" fontId="29" fillId="0" borderId="17" applyNumberFormat="0" applyFill="0" applyAlignment="0" applyProtection="0"/>
    <xf numFmtId="0" fontId="138" fillId="0" borderId="17"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139" fillId="0" borderId="18" applyNumberFormat="0" applyFill="0" applyAlignment="0" applyProtection="0"/>
    <xf numFmtId="0" fontId="31" fillId="0" borderId="19" applyNumberFormat="0" applyFill="0" applyAlignment="0" applyProtection="0"/>
    <xf numFmtId="0" fontId="31" fillId="0" borderId="19" applyNumberFormat="0" applyFill="0" applyAlignment="0" applyProtection="0"/>
    <xf numFmtId="0" fontId="140" fillId="0" borderId="19"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40" fillId="0" borderId="0" applyNumberFormat="0" applyFill="0" applyBorder="0" applyAlignment="0" applyProtection="0"/>
    <xf numFmtId="0" fontId="38" fillId="9" borderId="23" applyNumberFormat="0" applyAlignment="0" applyProtection="0"/>
    <xf numFmtId="0" fontId="38" fillId="9" borderId="23" applyNumberFormat="0" applyAlignment="0" applyProtection="0"/>
    <xf numFmtId="0" fontId="141" fillId="9" borderId="23" applyNumberFormat="0" applyAlignment="0" applyProtection="0"/>
    <xf numFmtId="168" fontId="79" fillId="0" borderId="0" applyFont="0" applyFill="0" applyBorder="0" applyAlignment="0" applyProtection="0"/>
    <xf numFmtId="166" fontId="142" fillId="0" borderId="0" applyFont="0" applyFill="0" applyBorder="0" applyAlignment="0" applyProtection="0"/>
    <xf numFmtId="166" fontId="4" fillId="0" borderId="0" applyFont="0" applyFill="0" applyBorder="0" applyAlignment="0" applyProtection="0"/>
    <xf numFmtId="166" fontId="90" fillId="0" borderId="0" applyFon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22" fillId="0" borderId="0" applyNumberFormat="0" applyFill="0" applyBorder="0" applyAlignment="0" applyProtection="0"/>
    <xf numFmtId="0" fontId="45" fillId="46" borderId="0" applyNumberFormat="0" applyBorder="0" applyAlignment="0" applyProtection="0"/>
    <xf numFmtId="0" fontId="45" fillId="50" borderId="0" applyNumberFormat="0" applyBorder="0" applyAlignment="0" applyProtection="0"/>
    <xf numFmtId="0" fontId="37" fillId="0" borderId="22" applyNumberFormat="0" applyFill="0" applyAlignment="0" applyProtection="0"/>
    <xf numFmtId="0" fontId="37" fillId="0" borderId="22" applyNumberFormat="0" applyFill="0" applyAlignment="0" applyProtection="0"/>
    <xf numFmtId="0" fontId="143" fillId="0" borderId="22" applyNumberFormat="0" applyFill="0" applyAlignment="0" applyProtection="0"/>
    <xf numFmtId="0" fontId="1" fillId="10" borderId="24" applyNumberFormat="0" applyFont="0" applyAlignment="0" applyProtection="0"/>
    <xf numFmtId="0" fontId="4"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4" fillId="10" borderId="24" applyNumberFormat="0" applyFont="0" applyAlignment="0" applyProtection="0"/>
    <xf numFmtId="0" fontId="4" fillId="10" borderId="24" applyNumberFormat="0" applyFont="0" applyAlignment="0" applyProtection="0"/>
    <xf numFmtId="0" fontId="4"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1" fillId="10" borderId="24" applyNumberFormat="0" applyFont="0" applyAlignment="0" applyProtection="0"/>
    <xf numFmtId="0" fontId="42" fillId="11" borderId="0" applyNumberFormat="0" applyBorder="0" applyAlignment="0" applyProtection="0"/>
    <xf numFmtId="0" fontId="42" fillId="11" borderId="0" applyNumberFormat="0" applyBorder="0" applyAlignment="0" applyProtection="0"/>
    <xf numFmtId="0" fontId="135" fillId="11"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135" fillId="15"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135" fillId="19"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135" fillId="23"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135" fillId="27" borderId="0" applyNumberFormat="0" applyBorder="0" applyAlignment="0" applyProtection="0"/>
    <xf numFmtId="0" fontId="42" fillId="31" borderId="0" applyNumberFormat="0" applyBorder="0" applyAlignment="0" applyProtection="0"/>
    <xf numFmtId="0" fontId="42" fillId="31" borderId="0" applyNumberFormat="0" applyBorder="0" applyAlignment="0" applyProtection="0"/>
    <xf numFmtId="0" fontId="135" fillId="31"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144" fillId="4" borderId="0" applyNumberFormat="0" applyBorder="0" applyAlignment="0" applyProtection="0"/>
    <xf numFmtId="0" fontId="35" fillId="8" borderId="21" applyNumberFormat="0" applyAlignment="0" applyProtection="0"/>
    <xf numFmtId="0" fontId="35" fillId="8" borderId="21" applyNumberFormat="0" applyAlignment="0" applyProtection="0"/>
    <xf numFmtId="0" fontId="145" fillId="8" borderId="21" applyNumberFormat="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146" fillId="0" borderId="0" applyNumberFormat="0" applyFill="0" applyBorder="0" applyAlignment="0" applyProtection="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47" fillId="0" borderId="0">
      <alignment vertical="top"/>
    </xf>
    <xf numFmtId="0" fontId="147" fillId="0" borderId="0">
      <alignment vertical="top"/>
    </xf>
    <xf numFmtId="0" fontId="1" fillId="0" borderId="0"/>
    <xf numFmtId="0" fontId="1" fillId="0" borderId="0"/>
    <xf numFmtId="0" fontId="1" fillId="0" borderId="0"/>
    <xf numFmtId="0" fontId="1" fillId="0" borderId="0"/>
    <xf numFmtId="0" fontId="147" fillId="0" borderId="0">
      <alignment vertical="top"/>
    </xf>
    <xf numFmtId="0" fontId="147" fillId="0" borderId="0">
      <alignment vertical="top"/>
    </xf>
    <xf numFmtId="0" fontId="1" fillId="0" borderId="0"/>
    <xf numFmtId="0" fontId="79" fillId="0" borderId="0"/>
    <xf numFmtId="0" fontId="79" fillId="0" borderId="0"/>
    <xf numFmtId="0" fontId="79" fillId="0" borderId="0"/>
    <xf numFmtId="0" fontId="1" fillId="0" borderId="0"/>
    <xf numFmtId="0" fontId="1" fillId="0" borderId="0"/>
    <xf numFmtId="0" fontId="79" fillId="0" borderId="0"/>
    <xf numFmtId="0" fontId="1" fillId="0" borderId="0"/>
    <xf numFmtId="0" fontId="4" fillId="0" borderId="0"/>
    <xf numFmtId="0" fontId="79" fillId="0" borderId="0"/>
    <xf numFmtId="0" fontId="1" fillId="0" borderId="0"/>
    <xf numFmtId="0" fontId="79" fillId="0" borderId="0"/>
    <xf numFmtId="0" fontId="79" fillId="0" borderId="0"/>
    <xf numFmtId="0" fontId="147" fillId="0" borderId="0">
      <alignment vertical="top"/>
    </xf>
    <xf numFmtId="0" fontId="147" fillId="0" borderId="0">
      <alignment vertical="top"/>
    </xf>
    <xf numFmtId="0" fontId="79" fillId="0" borderId="0"/>
    <xf numFmtId="0" fontId="79"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47" fillId="0" borderId="0">
      <alignment vertical="top"/>
    </xf>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alignment vertical="top"/>
    </xf>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90" fillId="0" borderId="0"/>
    <xf numFmtId="0" fontId="1" fillId="0" borderId="0"/>
    <xf numFmtId="0" fontId="1" fillId="0" borderId="0"/>
    <xf numFmtId="0" fontId="79" fillId="0" borderId="0"/>
    <xf numFmtId="0" fontId="1" fillId="0" borderId="0"/>
    <xf numFmtId="0" fontId="1" fillId="0" borderId="0"/>
    <xf numFmtId="0" fontId="1" fillId="0" borderId="0"/>
    <xf numFmtId="0" fontId="90" fillId="0" borderId="0"/>
    <xf numFmtId="0" fontId="79" fillId="0" borderId="0"/>
    <xf numFmtId="0" fontId="4" fillId="0" borderId="0"/>
    <xf numFmtId="0" fontId="4" fillId="0" borderId="0"/>
    <xf numFmtId="0" fontId="79" fillId="0" borderId="0"/>
    <xf numFmtId="0" fontId="79" fillId="0" borderId="0"/>
    <xf numFmtId="0" fontId="79" fillId="0" borderId="0"/>
    <xf numFmtId="0" fontId="1" fillId="0" borderId="0"/>
    <xf numFmtId="0" fontId="1" fillId="0" borderId="0"/>
    <xf numFmtId="0" fontId="79" fillId="0" borderId="0"/>
    <xf numFmtId="0" fontId="79" fillId="0" borderId="0"/>
    <xf numFmtId="0" fontId="79" fillId="0" borderId="0"/>
    <xf numFmtId="0" fontId="4" fillId="0" borderId="0"/>
    <xf numFmtId="0" fontId="4" fillId="0" borderId="0"/>
    <xf numFmtId="0" fontId="4" fillId="0" borderId="0"/>
    <xf numFmtId="0" fontId="4" fillId="0" borderId="0"/>
    <xf numFmtId="0" fontId="79" fillId="0" borderId="0"/>
    <xf numFmtId="0" fontId="79" fillId="0" borderId="0"/>
    <xf numFmtId="0" fontId="4" fillId="0" borderId="0"/>
    <xf numFmtId="0" fontId="41" fillId="0" borderId="25" applyNumberFormat="0" applyFill="0" applyAlignment="0" applyProtection="0"/>
    <xf numFmtId="0" fontId="41" fillId="0" borderId="25" applyNumberFormat="0" applyFill="0" applyAlignment="0" applyProtection="0"/>
    <xf numFmtId="0" fontId="148" fillId="0" borderId="25" applyNumberFormat="0" applyFill="0" applyAlignment="0" applyProtection="0"/>
    <xf numFmtId="0" fontId="33" fillId="5" borderId="0" applyNumberFormat="0" applyBorder="0" applyAlignment="0" applyProtection="0"/>
    <xf numFmtId="0" fontId="33" fillId="5" borderId="0" applyNumberFormat="0" applyBorder="0" applyAlignment="0" applyProtection="0"/>
    <xf numFmtId="0" fontId="149" fillId="5" borderId="0" applyNumberFormat="0" applyBorder="0" applyAlignment="0" applyProtection="0"/>
    <xf numFmtId="0" fontId="122" fillId="6" borderId="0" applyNumberFormat="0" applyBorder="0" applyAlignment="0" applyProtection="0"/>
    <xf numFmtId="0" fontId="122" fillId="6" borderId="0" applyNumberFormat="0" applyBorder="0" applyAlignment="0" applyProtection="0"/>
    <xf numFmtId="0" fontId="150" fillId="6" borderId="0" applyNumberFormat="0" applyBorder="0" applyAlignment="0" applyProtection="0"/>
    <xf numFmtId="0" fontId="36" fillId="8" borderId="20" applyNumberFormat="0" applyAlignment="0" applyProtection="0"/>
    <xf numFmtId="0" fontId="36" fillId="8" borderId="20" applyNumberFormat="0" applyAlignment="0" applyProtection="0"/>
    <xf numFmtId="0" fontId="151" fillId="8" borderId="20" applyNumberFormat="0" applyAlignment="0" applyProtection="0"/>
    <xf numFmtId="9" fontId="147" fillId="0" borderId="0" applyFont="0" applyFill="0" applyBorder="0" applyAlignment="0" applyProtection="0"/>
    <xf numFmtId="0" fontId="91" fillId="0" borderId="0" applyNumberForma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0" fontId="79" fillId="0" borderId="0">
      <alignment vertical="top"/>
    </xf>
    <xf numFmtId="166" fontId="79" fillId="0" borderId="0" applyFont="0" applyFill="0" applyBorder="0" applyAlignment="0" applyProtection="0"/>
    <xf numFmtId="0" fontId="99" fillId="0" borderId="0">
      <alignment vertical="top"/>
    </xf>
    <xf numFmtId="0" fontId="79" fillId="0" borderId="0">
      <alignment vertical="top"/>
    </xf>
    <xf numFmtId="0" fontId="1" fillId="0" borderId="0"/>
    <xf numFmtId="0" fontId="79" fillId="0" borderId="0">
      <alignment vertical="top"/>
    </xf>
    <xf numFmtId="0" fontId="79" fillId="0" borderId="0"/>
    <xf numFmtId="0" fontId="79" fillId="0" borderId="0"/>
    <xf numFmtId="0" fontId="79" fillId="0" borderId="0"/>
    <xf numFmtId="0" fontId="45" fillId="50" borderId="0" applyNumberFormat="0" applyBorder="0" applyAlignment="0" applyProtection="0"/>
    <xf numFmtId="0" fontId="45" fillId="51"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52" borderId="0" applyNumberFormat="0" applyBorder="0" applyAlignment="0" applyProtection="0"/>
    <xf numFmtId="0" fontId="134" fillId="0" borderId="0"/>
    <xf numFmtId="0" fontId="79" fillId="0" borderId="0"/>
    <xf numFmtId="0" fontId="79" fillId="0" borderId="0"/>
    <xf numFmtId="0" fontId="1" fillId="0" borderId="0"/>
    <xf numFmtId="0" fontId="58" fillId="0" borderId="0"/>
    <xf numFmtId="0" fontId="45" fillId="49" borderId="0" applyNumberFormat="0" applyBorder="0" applyAlignment="0" applyProtection="0"/>
    <xf numFmtId="0" fontId="44" fillId="0" borderId="0"/>
    <xf numFmtId="0" fontId="43" fillId="0" borderId="0"/>
    <xf numFmtId="0" fontId="58" fillId="0" borderId="0"/>
    <xf numFmtId="0" fontId="79" fillId="0" borderId="0"/>
    <xf numFmtId="0" fontId="79" fillId="0" borderId="0"/>
    <xf numFmtId="0" fontId="79" fillId="0" borderId="0"/>
    <xf numFmtId="0" fontId="1" fillId="0" borderId="0"/>
    <xf numFmtId="0" fontId="79" fillId="0" borderId="0">
      <alignment vertical="top"/>
    </xf>
    <xf numFmtId="0" fontId="58" fillId="0" borderId="0"/>
    <xf numFmtId="0" fontId="43" fillId="0" borderId="0"/>
    <xf numFmtId="0" fontId="44" fillId="0" borderId="0"/>
    <xf numFmtId="0" fontId="1" fillId="0" borderId="0"/>
    <xf numFmtId="0" fontId="45" fillId="52" borderId="0" applyNumberFormat="0" applyBorder="0" applyAlignment="0" applyProtection="0"/>
    <xf numFmtId="0" fontId="45" fillId="47" borderId="0" applyNumberFormat="0" applyBorder="0" applyAlignment="0" applyProtection="0"/>
    <xf numFmtId="0" fontId="45" fillId="46" borderId="0" applyNumberFormat="0" applyBorder="0" applyAlignment="0" applyProtection="0"/>
    <xf numFmtId="0" fontId="45" fillId="51" borderId="0" applyNumberFormat="0" applyBorder="0" applyAlignment="0" applyProtection="0"/>
    <xf numFmtId="0" fontId="45" fillId="50" borderId="0" applyNumberFormat="0" applyBorder="0" applyAlignment="0" applyProtection="0"/>
    <xf numFmtId="0" fontId="79" fillId="0" borderId="0"/>
    <xf numFmtId="0" fontId="79" fillId="0" borderId="0"/>
    <xf numFmtId="0" fontId="79" fillId="0" borderId="0"/>
    <xf numFmtId="0" fontId="1" fillId="0" borderId="0"/>
    <xf numFmtId="0" fontId="58" fillId="0" borderId="0"/>
    <xf numFmtId="0" fontId="43" fillId="0" borderId="0"/>
    <xf numFmtId="0" fontId="44" fillId="0" borderId="0"/>
    <xf numFmtId="0" fontId="45" fillId="49" borderId="0" applyNumberFormat="0" applyBorder="0" applyAlignment="0" applyProtection="0"/>
    <xf numFmtId="0" fontId="58" fillId="0" borderId="0"/>
    <xf numFmtId="0" fontId="1" fillId="0" borderId="0"/>
    <xf numFmtId="0" fontId="79" fillId="0" borderId="0"/>
    <xf numFmtId="0" fontId="79" fillId="0" borderId="0"/>
    <xf numFmtId="0" fontId="45" fillId="52" borderId="0" applyNumberFormat="0" applyBorder="0" applyAlignment="0" applyProtection="0"/>
    <xf numFmtId="0" fontId="45" fillId="47" borderId="0" applyNumberFormat="0" applyBorder="0" applyAlignment="0" applyProtection="0"/>
    <xf numFmtId="0" fontId="45" fillId="46" borderId="0" applyNumberFormat="0" applyBorder="0" applyAlignment="0" applyProtection="0"/>
    <xf numFmtId="0" fontId="45" fillId="51" borderId="0" applyNumberFormat="0" applyBorder="0" applyAlignment="0" applyProtection="0"/>
    <xf numFmtId="0" fontId="45" fillId="50" borderId="0" applyNumberFormat="0" applyBorder="0" applyAlignment="0" applyProtection="0"/>
    <xf numFmtId="0" fontId="79" fillId="0" borderId="0"/>
    <xf numFmtId="0" fontId="79" fillId="0" borderId="0"/>
    <xf numFmtId="0" fontId="79" fillId="0" borderId="0"/>
    <xf numFmtId="0" fontId="134" fillId="0" borderId="0"/>
    <xf numFmtId="0" fontId="79" fillId="0" borderId="0"/>
    <xf numFmtId="0" fontId="58" fillId="0" borderId="0"/>
    <xf numFmtId="0" fontId="4" fillId="0" borderId="0"/>
    <xf numFmtId="0" fontId="4" fillId="0" borderId="0"/>
    <xf numFmtId="0" fontId="99" fillId="0" borderId="0">
      <alignment horizontal="left" vertical="center"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0" fontId="4" fillId="0" borderId="0"/>
    <xf numFmtId="43" fontId="7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 fillId="0" borderId="0" applyFont="0" applyFill="0" applyBorder="0" applyAlignment="0" applyProtection="0"/>
    <xf numFmtId="43" fontId="90" fillId="0" borderId="0" applyFont="0" applyFill="0" applyBorder="0" applyAlignment="0" applyProtection="0"/>
    <xf numFmtId="43" fontId="14" fillId="0" borderId="0" applyFont="0" applyFill="0" applyBorder="0" applyAlignment="0" applyProtection="0"/>
    <xf numFmtId="43" fontId="81" fillId="0" borderId="0" applyFont="0" applyFill="0" applyBorder="0" applyAlignment="0" applyProtection="0"/>
    <xf numFmtId="43" fontId="79" fillId="0" borderId="0" applyFont="0" applyFill="0" applyBorder="0" applyAlignment="0" applyProtection="0"/>
    <xf numFmtId="43" fontId="4" fillId="0" borderId="0" applyFont="0" applyFill="0" applyBorder="0" applyAlignment="0" applyProtection="0"/>
    <xf numFmtId="43" fontId="7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 fillId="0" borderId="0"/>
    <xf numFmtId="43" fontId="1" fillId="0" borderId="0" applyFont="0" applyFill="0" applyBorder="0" applyAlignment="0" applyProtection="0"/>
    <xf numFmtId="43" fontId="129" fillId="0" borderId="0" applyFont="0" applyFill="0" applyBorder="0" applyAlignment="0" applyProtection="0"/>
    <xf numFmtId="43" fontId="90" fillId="0" borderId="0" applyFont="0" applyFill="0" applyBorder="0" applyAlignment="0" applyProtection="0"/>
    <xf numFmtId="0" fontId="4" fillId="0" borderId="0"/>
    <xf numFmtId="0" fontId="79" fillId="0" borderId="0"/>
  </cellStyleXfs>
  <cellXfs count="201">
    <xf numFmtId="0" fontId="0" fillId="0" borderId="0" xfId="0"/>
    <xf numFmtId="0" fontId="7" fillId="0" borderId="0" xfId="0" applyFont="1"/>
    <xf numFmtId="0" fontId="8" fillId="0" borderId="0" xfId="0" applyFont="1"/>
    <xf numFmtId="164" fontId="9" fillId="0" borderId="0" xfId="0" applyNumberFormat="1" applyFont="1" applyBorder="1" applyAlignment="1">
      <alignment horizontal="left" vertical="center"/>
    </xf>
    <xf numFmtId="0" fontId="10" fillId="0" borderId="0" xfId="0" applyFont="1" applyFill="1" applyBorder="1" applyAlignment="1">
      <alignment horizontal="center" vertical="center" wrapText="1"/>
    </xf>
    <xf numFmtId="0" fontId="7" fillId="0" borderId="0" xfId="0" applyFont="1" applyFill="1" applyBorder="1"/>
    <xf numFmtId="0" fontId="12" fillId="0" borderId="0" xfId="0" applyFont="1" applyBorder="1" applyAlignment="1">
      <alignment horizontal="left"/>
    </xf>
    <xf numFmtId="3" fontId="13" fillId="0" borderId="0" xfId="0" applyNumberFormat="1" applyFont="1" applyFill="1" applyBorder="1"/>
    <xf numFmtId="0" fontId="14" fillId="0" borderId="0" xfId="0" applyFont="1" applyFill="1" applyBorder="1" applyAlignment="1">
      <alignment horizontal="left" vertical="center" wrapText="1" indent="1"/>
    </xf>
    <xf numFmtId="0" fontId="14" fillId="0" borderId="0" xfId="0" applyFont="1" applyFill="1" applyBorder="1" applyAlignment="1">
      <alignment horizontal="left" vertical="center" wrapText="1" indent="2"/>
    </xf>
    <xf numFmtId="0" fontId="13" fillId="0" borderId="0" xfId="0" applyFont="1" applyFill="1" applyBorder="1" applyAlignment="1">
      <alignment horizontal="left" indent="2"/>
    </xf>
    <xf numFmtId="0" fontId="12" fillId="0" borderId="0" xfId="0" applyFont="1" applyFill="1" applyBorder="1" applyAlignment="1">
      <alignment horizontal="left"/>
    </xf>
    <xf numFmtId="0" fontId="13" fillId="0" borderId="0" xfId="0" applyFont="1" applyFill="1" applyBorder="1" applyAlignment="1">
      <alignment horizontal="left"/>
    </xf>
    <xf numFmtId="0" fontId="15" fillId="2" borderId="0" xfId="0" applyFont="1" applyFill="1" applyBorder="1"/>
    <xf numFmtId="0" fontId="12" fillId="0" borderId="0" xfId="0" applyFont="1" applyFill="1" applyBorder="1" applyAlignment="1"/>
    <xf numFmtId="0" fontId="13" fillId="0" borderId="0" xfId="0" applyFont="1"/>
    <xf numFmtId="0" fontId="13" fillId="0" borderId="0" xfId="0" quotePrefix="1" applyFont="1"/>
    <xf numFmtId="0" fontId="13" fillId="0" borderId="0" xfId="0" applyFont="1" applyFill="1" applyBorder="1" applyAlignment="1">
      <alignment wrapText="1"/>
    </xf>
    <xf numFmtId="0" fontId="14" fillId="0" borderId="0" xfId="0" applyFont="1" applyFill="1" applyBorder="1" applyAlignment="1">
      <alignment vertical="center" wrapText="1"/>
    </xf>
    <xf numFmtId="0" fontId="11" fillId="0" borderId="0" xfId="0" applyFont="1" applyFill="1" applyBorder="1" applyAlignment="1">
      <alignment vertical="center" wrapText="1"/>
    </xf>
    <xf numFmtId="0" fontId="14" fillId="0" borderId="0" xfId="0" applyFont="1" applyFill="1" applyBorder="1"/>
    <xf numFmtId="0" fontId="6" fillId="2" borderId="0" xfId="0" applyNumberFormat="1" applyFont="1" applyFill="1" applyBorder="1" applyAlignment="1" applyProtection="1">
      <alignment horizontal="left" vertical="center"/>
    </xf>
    <xf numFmtId="0" fontId="0" fillId="0" borderId="7" xfId="0" applyBorder="1"/>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3" fontId="14" fillId="0" borderId="0" xfId="0" applyNumberFormat="1" applyFont="1" applyFill="1" applyBorder="1" applyAlignment="1">
      <alignment horizontal="center" vertical="center"/>
    </xf>
    <xf numFmtId="0" fontId="14" fillId="0" borderId="3" xfId="0" applyFont="1" applyFill="1" applyBorder="1" applyAlignment="1">
      <alignment horizontal="center" vertical="center"/>
    </xf>
    <xf numFmtId="0" fontId="14"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4" fillId="0" borderId="0" xfId="0" applyFont="1" applyFill="1" applyBorder="1" applyAlignment="1">
      <alignment horizontal="center"/>
    </xf>
    <xf numFmtId="3"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10" fontId="14" fillId="0" borderId="0" xfId="1" applyNumberFormat="1" applyFont="1" applyFill="1" applyBorder="1" applyAlignment="1">
      <alignment horizontal="center" vertical="center"/>
    </xf>
    <xf numFmtId="0" fontId="12" fillId="0" borderId="1" xfId="0" applyFont="1" applyBorder="1" applyAlignment="1">
      <alignment vertical="center"/>
    </xf>
    <xf numFmtId="14" fontId="12" fillId="0" borderId="1" xfId="0" applyNumberFormat="1" applyFont="1" applyBorder="1" applyAlignment="1">
      <alignment horizontal="center" vertical="center"/>
    </xf>
    <xf numFmtId="0" fontId="13" fillId="0" borderId="0" xfId="0" applyFont="1" applyFill="1" applyBorder="1"/>
    <xf numFmtId="0" fontId="14" fillId="0" borderId="0" xfId="0" applyFont="1" applyFill="1" applyBorder="1" applyAlignment="1">
      <alignment horizontal="justify" vertical="center" wrapText="1"/>
    </xf>
    <xf numFmtId="0" fontId="14" fillId="0" borderId="3" xfId="0" applyFont="1" applyFill="1" applyBorder="1" applyAlignment="1">
      <alignment horizontal="justify" vertical="center" wrapText="1"/>
    </xf>
    <xf numFmtId="0" fontId="11" fillId="0" borderId="4" xfId="0" applyFont="1" applyFill="1" applyBorder="1" applyAlignment="1">
      <alignment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14" fontId="11" fillId="0" borderId="10" xfId="0" applyNumberFormat="1" applyFont="1" applyFill="1" applyBorder="1" applyAlignment="1">
      <alignment horizontal="center" vertical="center" wrapText="1"/>
    </xf>
    <xf numFmtId="0" fontId="11" fillId="0" borderId="4" xfId="0" applyFont="1" applyFill="1" applyBorder="1" applyAlignment="1">
      <alignment horizontal="justify" vertical="center" wrapText="1"/>
    </xf>
    <xf numFmtId="3" fontId="11" fillId="0" borderId="4" xfId="0" applyNumberFormat="1" applyFont="1" applyFill="1" applyBorder="1" applyAlignment="1">
      <alignment horizontal="center" vertical="center"/>
    </xf>
    <xf numFmtId="0" fontId="14" fillId="0" borderId="4" xfId="0" applyFont="1" applyFill="1" applyBorder="1" applyAlignment="1">
      <alignment horizontal="justify" vertical="center" wrapText="1"/>
    </xf>
    <xf numFmtId="3" fontId="14" fillId="0" borderId="4" xfId="0" applyNumberFormat="1" applyFont="1" applyFill="1" applyBorder="1" applyAlignment="1">
      <alignment horizontal="center" vertical="center"/>
    </xf>
    <xf numFmtId="10" fontId="11" fillId="0" borderId="0" xfId="1" applyNumberFormat="1" applyFont="1" applyFill="1" applyBorder="1" applyAlignment="1">
      <alignment horizontal="center" vertical="center"/>
    </xf>
    <xf numFmtId="0" fontId="0" fillId="0" borderId="0" xfId="0" applyFill="1"/>
    <xf numFmtId="0" fontId="13" fillId="0" borderId="0" xfId="0" applyFont="1" applyBorder="1" applyAlignment="1">
      <alignment horizontal="center" vertical="center"/>
    </xf>
    <xf numFmtId="0" fontId="6" fillId="2" borderId="0" xfId="0" applyNumberFormat="1" applyFont="1" applyFill="1" applyBorder="1" applyAlignment="1" applyProtection="1">
      <alignment vertical="center"/>
    </xf>
    <xf numFmtId="0" fontId="0" fillId="0" borderId="6" xfId="0" applyBorder="1"/>
    <xf numFmtId="0" fontId="16" fillId="0" borderId="0" xfId="0" applyFont="1" applyBorder="1"/>
    <xf numFmtId="0" fontId="13" fillId="0" borderId="0" xfId="0" applyFont="1" applyBorder="1" applyAlignment="1">
      <alignment horizontal="center"/>
    </xf>
    <xf numFmtId="0" fontId="13" fillId="0" borderId="7" xfId="0" applyFont="1" applyBorder="1" applyAlignment="1">
      <alignment horizontal="center"/>
    </xf>
    <xf numFmtId="0" fontId="11" fillId="0" borderId="6" xfId="0" applyFont="1" applyFill="1" applyBorder="1" applyAlignment="1">
      <alignment horizontal="center" vertical="center" wrapText="1"/>
    </xf>
    <xf numFmtId="0" fontId="13" fillId="0" borderId="0" xfId="0" applyFont="1" applyAlignment="1">
      <alignment horizontal="center" vertical="center"/>
    </xf>
    <xf numFmtId="0" fontId="13" fillId="0" borderId="7" xfId="0" applyFont="1" applyBorder="1" applyAlignment="1">
      <alignment horizontal="center" vertical="center"/>
    </xf>
    <xf numFmtId="14" fontId="12" fillId="0" borderId="2" xfId="0" applyNumberFormat="1" applyFont="1" applyBorder="1" applyAlignment="1">
      <alignment horizontal="center"/>
    </xf>
    <xf numFmtId="0" fontId="13" fillId="0" borderId="8" xfId="0" applyFont="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wrapText="1" indent="2"/>
    </xf>
    <xf numFmtId="0" fontId="12" fillId="0" borderId="0" xfId="0" applyFont="1" applyFill="1" applyBorder="1"/>
    <xf numFmtId="3" fontId="12" fillId="0" borderId="0" xfId="0" applyNumberFormat="1" applyFont="1" applyFill="1" applyBorder="1" applyAlignment="1">
      <alignment horizontal="right" vertical="center"/>
    </xf>
    <xf numFmtId="0" fontId="12" fillId="0" borderId="7" xfId="0" applyFont="1" applyFill="1" applyBorder="1"/>
    <xf numFmtId="165" fontId="12" fillId="0" borderId="7" xfId="1" applyNumberFormat="1" applyFont="1" applyFill="1" applyBorder="1"/>
    <xf numFmtId="0" fontId="13" fillId="0" borderId="8" xfId="0" applyFont="1" applyFill="1" applyBorder="1" applyAlignment="1">
      <alignment horizontal="center" vertical="center"/>
    </xf>
    <xf numFmtId="0" fontId="13" fillId="0" borderId="7" xfId="0" applyFont="1" applyFill="1" applyBorder="1" applyAlignment="1">
      <alignment horizontal="center" vertical="center"/>
    </xf>
    <xf numFmtId="3" fontId="13" fillId="0" borderId="0" xfId="0" applyNumberFormat="1" applyFont="1" applyFill="1" applyBorder="1" applyAlignment="1">
      <alignment horizontal="right" vertical="center"/>
    </xf>
    <xf numFmtId="0" fontId="19" fillId="0" borderId="0" xfId="0" applyFont="1" applyFill="1" applyBorder="1" applyAlignment="1">
      <alignment horizontal="left" indent="2"/>
    </xf>
    <xf numFmtId="0" fontId="19" fillId="0" borderId="0" xfId="0" applyFont="1" applyFill="1" applyBorder="1" applyAlignment="1">
      <alignment horizontal="left" wrapText="1" indent="2"/>
    </xf>
    <xf numFmtId="0" fontId="19" fillId="0" borderId="0" xfId="0" applyFont="1" applyFill="1" applyBorder="1" applyAlignment="1">
      <alignment horizontal="left" wrapText="1" indent="3"/>
    </xf>
    <xf numFmtId="0" fontId="13" fillId="0" borderId="0" xfId="0" applyFont="1" applyFill="1" applyBorder="1" applyAlignment="1">
      <alignment horizontal="left" wrapText="1" indent="2"/>
    </xf>
    <xf numFmtId="0" fontId="13" fillId="0" borderId="0" xfId="0" applyFont="1" applyFill="1" applyBorder="1" applyAlignment="1">
      <alignment horizontal="left" wrapText="1" indent="4"/>
    </xf>
    <xf numFmtId="3" fontId="13" fillId="3" borderId="0" xfId="0" applyNumberFormat="1" applyFont="1" applyFill="1" applyBorder="1" applyAlignment="1">
      <alignment horizontal="right" vertical="center"/>
    </xf>
    <xf numFmtId="0" fontId="12" fillId="0" borderId="8" xfId="0" applyFont="1" applyFill="1" applyBorder="1"/>
    <xf numFmtId="3" fontId="12" fillId="0" borderId="8" xfId="0" applyNumberFormat="1" applyFont="1" applyFill="1" applyBorder="1" applyAlignment="1">
      <alignment horizontal="right" vertical="center"/>
    </xf>
    <xf numFmtId="3" fontId="12" fillId="3" borderId="8" xfId="0" applyNumberFormat="1" applyFont="1" applyFill="1" applyBorder="1" applyAlignment="1">
      <alignment horizontal="right" vertical="center"/>
    </xf>
    <xf numFmtId="0" fontId="19" fillId="0" borderId="0" xfId="0" applyFont="1" applyFill="1" applyBorder="1" applyAlignment="1">
      <alignment horizontal="left" vertical="center" indent="2"/>
    </xf>
    <xf numFmtId="3" fontId="13" fillId="3" borderId="7" xfId="0" applyNumberFormat="1" applyFont="1" applyFill="1" applyBorder="1"/>
    <xf numFmtId="3" fontId="12" fillId="3" borderId="0" xfId="0" applyNumberFormat="1" applyFont="1" applyFill="1" applyBorder="1" applyAlignment="1">
      <alignment horizontal="right" vertical="center"/>
    </xf>
    <xf numFmtId="3" fontId="12" fillId="3" borderId="7" xfId="0" applyNumberFormat="1" applyFont="1" applyFill="1" applyBorder="1"/>
    <xf numFmtId="0" fontId="21" fillId="2" borderId="0" xfId="4" applyNumberFormat="1" applyFill="1" applyBorder="1" applyAlignment="1" applyProtection="1">
      <alignment vertical="center"/>
    </xf>
    <xf numFmtId="0" fontId="21" fillId="2" borderId="0" xfId="4" applyNumberFormat="1" applyFill="1" applyBorder="1" applyAlignment="1" applyProtection="1">
      <alignment horizontal="left" vertical="center"/>
    </xf>
    <xf numFmtId="3" fontId="13" fillId="3" borderId="11" xfId="0" applyNumberFormat="1" applyFont="1" applyFill="1" applyBorder="1" applyAlignment="1">
      <alignment horizontal="right" vertical="center"/>
    </xf>
    <xf numFmtId="3" fontId="13" fillId="3" borderId="12" xfId="0" applyNumberFormat="1" applyFont="1" applyFill="1" applyBorder="1" applyAlignment="1">
      <alignment horizontal="right" vertical="center"/>
    </xf>
    <xf numFmtId="3" fontId="13" fillId="3" borderId="13" xfId="0" applyNumberFormat="1" applyFont="1" applyFill="1" applyBorder="1" applyAlignment="1">
      <alignment horizontal="right" vertical="center"/>
    </xf>
    <xf numFmtId="3" fontId="13" fillId="3" borderId="14" xfId="0" applyNumberFormat="1" applyFont="1" applyFill="1" applyBorder="1" applyAlignment="1">
      <alignment horizontal="right" vertical="center"/>
    </xf>
    <xf numFmtId="3" fontId="13" fillId="3" borderId="15" xfId="0" applyNumberFormat="1" applyFont="1" applyFill="1" applyBorder="1" applyAlignment="1">
      <alignment horizontal="right" vertical="center"/>
    </xf>
    <xf numFmtId="3" fontId="13" fillId="3" borderId="16" xfId="0" applyNumberFormat="1" applyFont="1" applyFill="1" applyBorder="1" applyAlignment="1">
      <alignment horizontal="right" vertical="center"/>
    </xf>
    <xf numFmtId="0" fontId="14" fillId="0" borderId="0" xfId="0" applyFont="1"/>
    <xf numFmtId="0" fontId="14" fillId="0" borderId="3" xfId="0" applyFont="1" applyFill="1" applyBorder="1" applyAlignment="1">
      <alignment horizontal="left" vertical="center" wrapText="1" indent="2"/>
    </xf>
    <xf numFmtId="0" fontId="16" fillId="0" borderId="3" xfId="0" applyFont="1" applyBorder="1"/>
    <xf numFmtId="0" fontId="12" fillId="0" borderId="7" xfId="0" applyFont="1" applyBorder="1" applyAlignment="1">
      <alignment horizontal="center" vertical="center"/>
    </xf>
    <xf numFmtId="3" fontId="24" fillId="0" borderId="0" xfId="0" applyNumberFormat="1" applyFont="1" applyFill="1" applyBorder="1" applyAlignment="1">
      <alignment horizontal="center" vertical="center"/>
    </xf>
    <xf numFmtId="0" fontId="11" fillId="0" borderId="0" xfId="0" applyFont="1" applyFill="1" applyBorder="1" applyAlignment="1">
      <alignment horizontal="left" wrapText="1"/>
    </xf>
    <xf numFmtId="10" fontId="14" fillId="0" borderId="3" xfId="1"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0" fontId="24" fillId="0" borderId="0" xfId="0" applyFont="1" applyFill="1" applyBorder="1" applyAlignment="1">
      <alignment horizontal="center" vertical="center" wrapText="1"/>
    </xf>
    <xf numFmtId="3" fontId="24" fillId="0" borderId="0" xfId="0" applyNumberFormat="1" applyFont="1" applyFill="1" applyBorder="1" applyAlignment="1">
      <alignment horizontal="center" vertical="center" wrapText="1"/>
    </xf>
    <xf numFmtId="10" fontId="7" fillId="0" borderId="0" xfId="1" applyNumberFormat="1" applyFont="1" applyFill="1" applyBorder="1" applyAlignment="1">
      <alignment horizontal="center" vertical="center" wrapText="1"/>
    </xf>
    <xf numFmtId="10" fontId="14" fillId="0" borderId="0" xfId="1" applyNumberFormat="1" applyFont="1" applyFill="1" applyBorder="1" applyAlignment="1">
      <alignment horizontal="center" vertical="center" wrapText="1"/>
    </xf>
    <xf numFmtId="0" fontId="7" fillId="0" borderId="0" xfId="0" applyFont="1" applyFill="1" applyBorder="1" applyAlignment="1">
      <alignment horizontal="left" vertical="center" wrapText="1" indent="2"/>
    </xf>
    <xf numFmtId="0" fontId="14" fillId="0" borderId="0" xfId="0" applyFont="1" applyFill="1" applyBorder="1" applyAlignment="1">
      <alignment horizontal="left" vertical="center" wrapText="1" indent="3"/>
    </xf>
    <xf numFmtId="0" fontId="13" fillId="0" borderId="0" xfId="0" applyFont="1" applyFill="1" applyBorder="1" applyAlignment="1">
      <alignment horizontal="left" indent="3"/>
    </xf>
    <xf numFmtId="0" fontId="14" fillId="0" borderId="7" xfId="0" applyFont="1" applyFill="1" applyBorder="1" applyAlignment="1">
      <alignment horizontal="left" vertical="center" wrapText="1" indent="2"/>
    </xf>
    <xf numFmtId="0" fontId="25" fillId="0" borderId="0" xfId="0" applyFont="1" applyFill="1" applyBorder="1"/>
    <xf numFmtId="0" fontId="0" fillId="2" borderId="0" xfId="0" applyFill="1"/>
    <xf numFmtId="0" fontId="26" fillId="2" borderId="0" xfId="0" applyFont="1" applyFill="1" applyBorder="1"/>
    <xf numFmtId="0" fontId="12" fillId="0" borderId="0" xfId="0" applyFont="1" applyFill="1" applyAlignment="1">
      <alignment horizontal="left"/>
    </xf>
    <xf numFmtId="0" fontId="12" fillId="2" borderId="0" xfId="0" applyFont="1" applyFill="1" applyAlignment="1">
      <alignment horizontal="left"/>
    </xf>
    <xf numFmtId="0" fontId="13" fillId="0" borderId="0" xfId="0" applyFont="1" applyFill="1"/>
    <xf numFmtId="0" fontId="13" fillId="2" borderId="0" xfId="0" applyFont="1" applyFill="1"/>
    <xf numFmtId="0" fontId="12" fillId="0" borderId="0" xfId="0" applyFont="1" applyAlignment="1">
      <alignment horizontal="left"/>
    </xf>
    <xf numFmtId="14" fontId="13" fillId="0" borderId="0" xfId="0" applyNumberFormat="1" applyFont="1" applyFill="1" applyAlignment="1">
      <alignment horizontal="right"/>
    </xf>
    <xf numFmtId="0" fontId="13" fillId="0" borderId="0" xfId="0" applyFont="1" applyAlignment="1">
      <alignment horizontal="right"/>
    </xf>
    <xf numFmtId="0" fontId="14" fillId="0" borderId="0" xfId="4" applyFont="1" applyFill="1" applyBorder="1"/>
    <xf numFmtId="0" fontId="27" fillId="0" borderId="0" xfId="0" applyFont="1" applyFill="1" applyAlignment="1"/>
    <xf numFmtId="0" fontId="12" fillId="0" borderId="0" xfId="0" applyFont="1" applyFill="1" applyAlignment="1"/>
    <xf numFmtId="0" fontId="14" fillId="2" borderId="0" xfId="0" applyFont="1" applyFill="1" applyBorder="1" applyAlignment="1">
      <alignment horizontal="center"/>
    </xf>
    <xf numFmtId="0" fontId="14" fillId="0" borderId="0" xfId="4" applyFont="1" applyFill="1" applyBorder="1" applyAlignment="1">
      <alignment horizontal="left"/>
    </xf>
    <xf numFmtId="0" fontId="14" fillId="0" borderId="7" xfId="4" applyFont="1" applyFill="1" applyBorder="1"/>
    <xf numFmtId="3" fontId="11" fillId="0" borderId="8" xfId="0" applyNumberFormat="1" applyFont="1" applyFill="1" applyBorder="1" applyAlignment="1">
      <alignment horizontal="center" vertical="center"/>
    </xf>
    <xf numFmtId="10" fontId="14" fillId="0" borderId="0" xfId="0" applyNumberFormat="1" applyFont="1" applyFill="1" applyBorder="1" applyAlignment="1">
      <alignment horizontal="center" vertical="center"/>
    </xf>
    <xf numFmtId="10" fontId="11" fillId="0" borderId="4" xfId="1" applyNumberFormat="1" applyFont="1" applyFill="1" applyBorder="1" applyAlignment="1">
      <alignment horizontal="center" vertical="center"/>
    </xf>
    <xf numFmtId="0" fontId="14" fillId="0" borderId="4" xfId="0" applyFont="1" applyFill="1" applyBorder="1" applyAlignment="1">
      <alignment horizontal="center" vertical="center"/>
    </xf>
    <xf numFmtId="3" fontId="14" fillId="0" borderId="8" xfId="0" applyNumberFormat="1" applyFont="1" applyFill="1" applyBorder="1" applyAlignment="1">
      <alignment horizontal="center" vertical="center"/>
    </xf>
    <xf numFmtId="0" fontId="14" fillId="0" borderId="8" xfId="0" applyFont="1" applyFill="1" applyBorder="1" applyAlignment="1">
      <alignment horizontal="justify" vertical="center" wrapText="1"/>
    </xf>
    <xf numFmtId="14" fontId="11" fillId="0" borderId="8" xfId="0" applyNumberFormat="1" applyFont="1" applyFill="1" applyBorder="1" applyAlignment="1">
      <alignment horizontal="center" vertical="center"/>
    </xf>
    <xf numFmtId="0" fontId="11" fillId="0" borderId="2" xfId="0" applyFont="1" applyFill="1" applyBorder="1" applyAlignment="1">
      <alignment horizontal="left" wrapText="1"/>
    </xf>
    <xf numFmtId="0" fontId="12" fillId="0" borderId="0" xfId="0" applyFont="1" applyFill="1" applyBorder="1" applyAlignment="1">
      <alignment horizontal="left" vertical="center" wrapText="1"/>
    </xf>
    <xf numFmtId="10" fontId="0" fillId="0" borderId="0" xfId="0" applyNumberFormat="1"/>
    <xf numFmtId="0" fontId="11" fillId="0" borderId="1"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4" fillId="0" borderId="8" xfId="0" applyFont="1" applyFill="1" applyBorder="1" applyAlignment="1">
      <alignment horizontal="center" vertical="center" wrapText="1"/>
    </xf>
    <xf numFmtId="3" fontId="13" fillId="0" borderId="0" xfId="0" applyNumberFormat="1" applyFont="1" applyFill="1" applyBorder="1" applyAlignment="1">
      <alignment horizontal="center" vertical="center"/>
    </xf>
    <xf numFmtId="3" fontId="14" fillId="0" borderId="0" xfId="0" applyNumberFormat="1" applyFont="1" applyAlignment="1">
      <alignment horizontal="center" vertical="center"/>
    </xf>
    <xf numFmtId="3" fontId="11" fillId="0" borderId="4" xfId="0" applyNumberFormat="1" applyFont="1" applyBorder="1" applyAlignment="1">
      <alignment horizontal="center" vertical="center"/>
    </xf>
    <xf numFmtId="10" fontId="13" fillId="0" borderId="0" xfId="0" applyNumberFormat="1" applyFont="1"/>
    <xf numFmtId="0" fontId="14" fillId="0" borderId="0" xfId="0" applyFont="1" applyAlignment="1">
      <alignment horizontal="center" vertical="center"/>
    </xf>
    <xf numFmtId="3" fontId="14" fillId="0" borderId="0" xfId="0" applyNumberFormat="1" applyFont="1" applyAlignment="1">
      <alignment horizontal="center" vertical="center"/>
    </xf>
    <xf numFmtId="3" fontId="11" fillId="0" borderId="4" xfId="0" applyNumberFormat="1" applyFont="1" applyBorder="1" applyAlignment="1">
      <alignment horizontal="center" vertical="center"/>
    </xf>
    <xf numFmtId="3" fontId="11" fillId="0" borderId="0" xfId="0" applyNumberFormat="1" applyFont="1" applyAlignment="1">
      <alignment horizontal="center" vertical="center"/>
    </xf>
    <xf numFmtId="14" fontId="12" fillId="0" borderId="2" xfId="0" applyNumberFormat="1" applyFont="1" applyBorder="1" applyAlignment="1">
      <alignment horizontal="center"/>
    </xf>
    <xf numFmtId="3" fontId="13" fillId="0" borderId="0" xfId="169" applyNumberFormat="1" applyFont="1" applyFill="1" applyBorder="1" applyProtection="1"/>
    <xf numFmtId="10" fontId="13" fillId="0" borderId="0" xfId="1" applyNumberFormat="1" applyFont="1" applyFill="1" applyBorder="1"/>
    <xf numFmtId="10" fontId="14" fillId="0" borderId="0" xfId="1" applyNumberFormat="1" applyFont="1" applyFill="1" applyBorder="1" applyAlignment="1">
      <alignment horizontal="right" vertical="center"/>
    </xf>
    <xf numFmtId="165" fontId="13" fillId="0" borderId="0" xfId="169" applyNumberFormat="1" applyFont="1" applyFill="1" applyBorder="1" applyProtection="1"/>
    <xf numFmtId="10" fontId="13" fillId="0" borderId="0" xfId="1" applyNumberFormat="1" applyFont="1" applyFill="1" applyBorder="1"/>
    <xf numFmtId="10" fontId="14" fillId="0" borderId="0" xfId="1" applyNumberFormat="1" applyFont="1" applyFill="1" applyBorder="1" applyAlignment="1">
      <alignment horizontal="right" vertical="center"/>
    </xf>
    <xf numFmtId="10" fontId="13" fillId="0" borderId="0" xfId="0" applyNumberFormat="1" applyFont="1" applyFill="1" applyBorder="1"/>
    <xf numFmtId="3" fontId="13" fillId="0" borderId="0" xfId="0" applyNumberFormat="1" applyFont="1" applyFill="1" applyBorder="1"/>
    <xf numFmtId="3" fontId="14" fillId="0" borderId="0" xfId="0" applyNumberFormat="1" applyFont="1" applyFill="1" applyBorder="1" applyAlignment="1">
      <alignment horizontal="right" vertical="center"/>
    </xf>
    <xf numFmtId="10" fontId="14" fillId="0" borderId="0" xfId="1" applyNumberFormat="1" applyFont="1" applyFill="1" applyBorder="1" applyAlignment="1">
      <alignment horizontal="right" vertical="center"/>
    </xf>
    <xf numFmtId="3" fontId="13" fillId="0" borderId="0" xfId="0" applyNumberFormat="1" applyFont="1" applyFill="1" applyBorder="1"/>
    <xf numFmtId="3" fontId="14" fillId="0" borderId="0" xfId="0" applyNumberFormat="1" applyFont="1" applyFill="1" applyBorder="1" applyAlignment="1">
      <alignment horizontal="right" vertical="center"/>
    </xf>
    <xf numFmtId="10" fontId="14" fillId="0" borderId="7" xfId="1" applyNumberFormat="1" applyFont="1" applyFill="1" applyBorder="1" applyAlignment="1">
      <alignment horizontal="right" vertical="center"/>
    </xf>
    <xf numFmtId="3" fontId="14" fillId="0" borderId="0" xfId="0" applyNumberFormat="1" applyFont="1" applyFill="1" applyBorder="1" applyAlignment="1">
      <alignment horizontal="right" vertical="center"/>
    </xf>
    <xf numFmtId="10" fontId="13" fillId="0" borderId="0" xfId="1" applyNumberFormat="1" applyFont="1" applyFill="1" applyBorder="1"/>
    <xf numFmtId="14" fontId="23" fillId="2" borderId="6" xfId="0" applyNumberFormat="1" applyFont="1" applyFill="1" applyBorder="1" applyAlignment="1">
      <alignment horizontal="center"/>
    </xf>
    <xf numFmtId="0" fontId="27" fillId="0" borderId="0" xfId="0" applyFont="1" applyFill="1" applyBorder="1" applyAlignment="1"/>
    <xf numFmtId="0" fontId="0" fillId="0" borderId="0" xfId="0" applyBorder="1"/>
    <xf numFmtId="14" fontId="23" fillId="2" borderId="0" xfId="0" applyNumberFormat="1" applyFont="1" applyFill="1" applyBorder="1" applyAlignment="1">
      <alignment horizontal="center"/>
    </xf>
    <xf numFmtId="0" fontId="0" fillId="0" borderId="0" xfId="0" applyFill="1" applyBorder="1"/>
    <xf numFmtId="0" fontId="0" fillId="2" borderId="0" xfId="0" applyFill="1" applyBorder="1"/>
    <xf numFmtId="14" fontId="23" fillId="2" borderId="5" xfId="0" applyNumberFormat="1" applyFont="1" applyFill="1" applyBorder="1" applyAlignment="1">
      <alignment horizontal="center"/>
    </xf>
    <xf numFmtId="0" fontId="13" fillId="0" borderId="0" xfId="0" applyFont="1" applyAlignment="1">
      <alignment vertical="center" wrapText="1"/>
    </xf>
    <xf numFmtId="0" fontId="0" fillId="0" borderId="0" xfId="0" applyAlignment="1">
      <alignment vertical="center" wrapText="1"/>
    </xf>
    <xf numFmtId="0" fontId="12" fillId="0" borderId="0" xfId="0" applyFont="1" applyFill="1" applyBorder="1" applyAlignment="1">
      <alignment horizontal="left" wrapText="1"/>
    </xf>
    <xf numFmtId="0" fontId="12" fillId="0" borderId="0" xfId="0" applyFont="1" applyFill="1" applyBorder="1" applyAlignment="1">
      <alignment horizontal="left"/>
    </xf>
    <xf numFmtId="0" fontId="7" fillId="0" borderId="0" xfId="0" applyNumberFormat="1" applyFont="1" applyFill="1" applyAlignment="1">
      <alignment horizontal="left" vertical="center" wrapText="1"/>
    </xf>
    <xf numFmtId="0" fontId="11" fillId="0" borderId="6" xfId="0" applyFont="1" applyFill="1" applyBorder="1" applyAlignment="1">
      <alignment horizontal="left" vertical="center" wrapText="1"/>
    </xf>
    <xf numFmtId="14" fontId="12" fillId="0" borderId="3" xfId="0" applyNumberFormat="1" applyFont="1" applyBorder="1" applyAlignment="1">
      <alignment horizontal="left"/>
    </xf>
    <xf numFmtId="0" fontId="28" fillId="0" borderId="0" xfId="0" applyNumberFormat="1" applyFont="1" applyFill="1" applyAlignment="1">
      <alignment horizontal="left" vertical="center" wrapText="1"/>
    </xf>
    <xf numFmtId="0" fontId="14" fillId="0" borderId="0" xfId="0" applyFont="1" applyFill="1" applyBorder="1" applyAlignment="1">
      <alignment horizontal="left" wrapText="1"/>
    </xf>
    <xf numFmtId="0" fontId="14" fillId="0" borderId="0"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0" xfId="0" applyFont="1" applyFill="1" applyBorder="1" applyAlignment="1">
      <alignment horizontal="left" vertical="center"/>
    </xf>
    <xf numFmtId="0" fontId="13" fillId="0" borderId="0" xfId="0" applyFont="1" applyAlignment="1">
      <alignment horizontal="left" wrapText="1"/>
    </xf>
    <xf numFmtId="0" fontId="20" fillId="0" borderId="9" xfId="0" applyFont="1" applyFill="1" applyBorder="1" applyAlignment="1">
      <alignment horizontal="left" vertical="center"/>
    </xf>
    <xf numFmtId="0" fontId="24" fillId="0" borderId="0" xfId="0" applyNumberFormat="1" applyFont="1" applyFill="1" applyAlignment="1">
      <alignment horizontal="left" vertical="center" wrapText="1"/>
    </xf>
    <xf numFmtId="14" fontId="11"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6" xfId="0" applyFont="1" applyFill="1" applyBorder="1" applyAlignment="1">
      <alignment horizontal="left" vertical="center" wrapText="1"/>
    </xf>
    <xf numFmtId="0" fontId="12" fillId="0" borderId="9" xfId="0" applyFont="1" applyFill="1" applyBorder="1" applyAlignment="1">
      <alignment horizontal="left"/>
    </xf>
    <xf numFmtId="0" fontId="12" fillId="0" borderId="6" xfId="0" applyFont="1" applyBorder="1" applyAlignment="1">
      <alignment horizontal="center" vertical="center" wrapText="1"/>
    </xf>
    <xf numFmtId="14" fontId="12" fillId="0" borderId="0" xfId="0" applyNumberFormat="1" applyFont="1" applyBorder="1" applyAlignment="1">
      <alignment horizontal="left"/>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1" fillId="0" borderId="2" xfId="0" applyFont="1" applyFill="1" applyBorder="1" applyAlignment="1">
      <alignment horizontal="left" wrapText="1"/>
    </xf>
    <xf numFmtId="0" fontId="12" fillId="0" borderId="0" xfId="0" applyFont="1" applyFill="1" applyBorder="1" applyAlignment="1">
      <alignment horizontal="left" vertical="center" wrapText="1"/>
    </xf>
    <xf numFmtId="0" fontId="11" fillId="0" borderId="0" xfId="0" applyFont="1" applyFill="1" applyBorder="1" applyAlignment="1">
      <alignment horizontal="left" vertical="center" wrapText="1"/>
    </xf>
  </cellXfs>
  <cellStyles count="3755">
    <cellStyle name=" 1" xfId="170" xr:uid="{59CFCCBA-8547-41CF-9BBE-F230185DEE16}"/>
    <cellStyle name=" 1 2" xfId="3651" xr:uid="{5924EB17-F286-4E8E-849D-12A74E4CDF51}"/>
    <cellStyle name="=C:\WINNT35\SYSTEM32\COMMAND.COM" xfId="162" xr:uid="{C3B706CC-B95E-4BB1-A153-51F2D7A6B6CC}"/>
    <cellStyle name="20% - 1. jelölőszín 10" xfId="171" xr:uid="{8EC36FFD-0A44-4C00-8B84-19E070803CC3}"/>
    <cellStyle name="20% - 1. jelölőszín 10 2" xfId="964" xr:uid="{122D7E83-540D-4E7C-B46F-7E5E1C7FE736}"/>
    <cellStyle name="20% - 1. jelölőszín 10 2 2" xfId="2502" xr:uid="{57DAB582-3493-4A3C-AB5F-5E3A53A7322D}"/>
    <cellStyle name="20% - 1. jelölőszín 10 3" xfId="965" xr:uid="{A72F3A9B-CC74-4B67-8137-5D7336A08731}"/>
    <cellStyle name="20% - 1. jelölőszín 10 4" xfId="966" xr:uid="{30F0CC0D-DCBF-404D-955C-4B9EA3EB3520}"/>
    <cellStyle name="20% - 1. jelölőszín 10 5" xfId="2501" xr:uid="{1F1F6B91-D50B-42F1-8F49-19FFBE277FDB}"/>
    <cellStyle name="20% - 1. jelölőszín 11" xfId="172" xr:uid="{D2D57B19-7B0A-4C5C-9768-22E2DA8CD96A}"/>
    <cellStyle name="20% - 1. jelölőszín 11 2" xfId="967" xr:uid="{1EFB76E4-F12C-4CB3-9BE1-0E0850032217}"/>
    <cellStyle name="20% - 1. jelölőszín 11 2 2" xfId="2504" xr:uid="{725BDCC1-26BA-4A6C-B27E-D4F696BFE3BA}"/>
    <cellStyle name="20% - 1. jelölőszín 11 3" xfId="968" xr:uid="{3F193EAA-C9C6-43E8-9F35-463EEF0CBE64}"/>
    <cellStyle name="20% - 1. jelölőszín 11 4" xfId="969" xr:uid="{C85B59FF-7F4F-44B2-AB6D-B9F373154E96}"/>
    <cellStyle name="20% - 1. jelölőszín 11 5" xfId="2503" xr:uid="{1941AC10-C800-406F-B844-6DA93CC22AAD}"/>
    <cellStyle name="20% - 1. jelölőszín 12" xfId="173" xr:uid="{C6D34290-5698-419D-81B5-FA5363EFBAA3}"/>
    <cellStyle name="20% - 1. jelölőszín 12 2" xfId="970" xr:uid="{2A43B7DC-3FF8-4C71-BA59-C73E21BC8B38}"/>
    <cellStyle name="20% - 1. jelölőszín 12 2 2" xfId="2506" xr:uid="{BAC9565F-4C54-4F1E-A60A-CB741D7F7509}"/>
    <cellStyle name="20% - 1. jelölőszín 12 3" xfId="971" xr:uid="{B2AFE2C0-D4E0-458E-A406-962F909655AE}"/>
    <cellStyle name="20% - 1. jelölőszín 12 4" xfId="2505" xr:uid="{2827E315-13CC-4E12-AA61-FC58CE44A835}"/>
    <cellStyle name="20% - 1. jelölőszín 13" xfId="2507" xr:uid="{D4807EB8-B270-45A6-A85C-D1B65F7A2AED}"/>
    <cellStyle name="20% - 1. jelölőszín 13 2" xfId="2508" xr:uid="{4585D6CC-F712-48D0-9527-31FE242F9879}"/>
    <cellStyle name="20% - 1. jelölőszín 14" xfId="2509" xr:uid="{5DE270CA-8BC2-4749-BD1A-5DB80FD6AE19}"/>
    <cellStyle name="20% - 1. jelölőszín 14 2" xfId="2510" xr:uid="{C8F36111-FC24-46EB-9579-7129AF8298DF}"/>
    <cellStyle name="20% - 1. jelölőszín 15" xfId="2511" xr:uid="{775F8BB2-CE33-4BD3-A699-B826B06EE2CC}"/>
    <cellStyle name="20% - 1. jelölőszín 15 2" xfId="2512" xr:uid="{9A523C9C-3404-4B50-9CC4-C3DAA0B27151}"/>
    <cellStyle name="20% - 1. jelölőszín 16" xfId="2513" xr:uid="{77533BB1-CFFA-49DC-8CB9-0398D94647EE}"/>
    <cellStyle name="20% - 1. jelölőszín 16 2" xfId="2514" xr:uid="{9E9F32E8-853E-479D-9F44-2E77DD2C2EFA}"/>
    <cellStyle name="20% - 1. jelölőszín 17" xfId="2515" xr:uid="{C9109233-04C0-42C9-805F-F7EC63F44B7B}"/>
    <cellStyle name="20% - 1. jelölőszín 17 2" xfId="2516" xr:uid="{F011A6FF-B3D5-45C9-88DA-EDCF1D67879F}"/>
    <cellStyle name="20% - 1. jelölőszín 18" xfId="2517" xr:uid="{875E33EC-D132-489A-A5C0-834D381969F8}"/>
    <cellStyle name="20% - 1. jelölőszín 18 2" xfId="2518" xr:uid="{763D9D2B-BA31-4709-A098-752D2325B8BA}"/>
    <cellStyle name="20% - 1. jelölőszín 19" xfId="2519" xr:uid="{41C66CA9-D97E-4F5B-B865-2D7342CFE0DF}"/>
    <cellStyle name="20% - 1. jelölőszín 19 2" xfId="2520" xr:uid="{529B44B2-6B3D-4845-8D46-025A15EBED44}"/>
    <cellStyle name="20% - 1. jelölőszín 2" xfId="17" xr:uid="{CEFC7752-B702-458B-8E40-598C75E6EEA4}"/>
    <cellStyle name="20% - 1. jelölőszín 2 10" xfId="972" xr:uid="{CA665653-14A0-40BA-9143-E0C68E27301D}"/>
    <cellStyle name="20% - 1. jelölőszín 2 11" xfId="973" xr:uid="{86CF5D16-499C-4068-9FA4-C68FC12828DA}"/>
    <cellStyle name="20% - 1. jelölőszín 2 12" xfId="974" xr:uid="{E4478EFD-737D-4B51-A8F8-7751B99F1414}"/>
    <cellStyle name="20% - 1. jelölőszín 2 13" xfId="2521" xr:uid="{B736CEE0-ACED-47D2-9653-286AAC04EF3D}"/>
    <cellStyle name="20% - 1. jelölőszín 2 2" xfId="174" xr:uid="{F6760163-A992-4C07-ACB4-1D2C7141B2F1}"/>
    <cellStyle name="20% - 1. jelölőszín 2 2 2" xfId="975" xr:uid="{232C8766-BD15-491B-8FD0-C8974C2581D5}"/>
    <cellStyle name="20% - 1. jelölőszín 2 2 2 2" xfId="2523" xr:uid="{EA968A8C-450A-4104-9407-2596A7DC0943}"/>
    <cellStyle name="20% - 1. jelölőszín 2 2 3" xfId="976" xr:uid="{90C4E886-4D5F-477E-B921-F7D82A4DE0E6}"/>
    <cellStyle name="20% - 1. jelölőszín 2 2 4" xfId="977" xr:uid="{00623D44-917B-4EEA-AA8D-B5A0B80B91BB}"/>
    <cellStyle name="20% - 1. jelölőszín 2 2 5" xfId="2522" xr:uid="{C82F6749-80DC-4377-9EA6-C063B25EF597}"/>
    <cellStyle name="20% - 1. jelölőszín 2 3" xfId="175" xr:uid="{3BB0741C-9167-46D1-B282-8262CBC7D520}"/>
    <cellStyle name="20% - 1. jelölőszín 2 3 2" xfId="978" xr:uid="{34506F9F-E1B6-4EB9-B51F-01D5564B57A4}"/>
    <cellStyle name="20% - 1. jelölőszín 2 3 3" xfId="979" xr:uid="{DB549EE9-6894-4BBC-AFAF-243ADA5ED86B}"/>
    <cellStyle name="20% - 1. jelölőszín 2 3 4" xfId="980" xr:uid="{AB39B391-16FD-4D55-89C4-60CDE437B5DA}"/>
    <cellStyle name="20% - 1. jelölőszín 2 3 5" xfId="2524" xr:uid="{D788CDF7-1525-475D-8D0F-F4E10DB5E0F9}"/>
    <cellStyle name="20% - 1. jelölőszín 2 4" xfId="176" xr:uid="{CEF0B550-ADCD-4A3E-B1C0-50917BD95B52}"/>
    <cellStyle name="20% - 1. jelölőszín 2 4 2" xfId="981" xr:uid="{A84F6CDF-D214-47C3-A1A8-008E8D591448}"/>
    <cellStyle name="20% - 1. jelölőszín 2 4 3" xfId="982" xr:uid="{A3446490-9B79-447B-89EB-9E61B32B6738}"/>
    <cellStyle name="20% - 1. jelölőszín 2 4 4" xfId="983" xr:uid="{10E39A59-EB76-442D-B59C-554007245476}"/>
    <cellStyle name="20% - 1. jelölőszín 2 4 5" xfId="2525" xr:uid="{BDA7BE18-4F5D-4D7E-81D3-1CB5B39B5ABB}"/>
    <cellStyle name="20% - 1. jelölőszín 2 5" xfId="177" xr:uid="{DA46BDBB-7AA9-403C-9B43-66E1C6084798}"/>
    <cellStyle name="20% - 1. jelölőszín 2 5 2" xfId="984" xr:uid="{18FBB293-D0FF-47D5-89B9-F625FE2E6BFE}"/>
    <cellStyle name="20% - 1. jelölőszín 2 5 3" xfId="985" xr:uid="{795B54CC-2C82-4DD0-A60F-D0E4BDD0DE0E}"/>
    <cellStyle name="20% - 1. jelölőszín 2 5 4" xfId="986" xr:uid="{EB9FB95E-867D-4500-8C5B-48C326B0FFEE}"/>
    <cellStyle name="20% - 1. jelölőszín 2 6" xfId="178" xr:uid="{D9056B56-EF2E-4E50-B88F-75AB05942DEE}"/>
    <cellStyle name="20% - 1. jelölőszín 2 6 2" xfId="987" xr:uid="{42E051B4-C90F-4950-9F12-EC7922914B9C}"/>
    <cellStyle name="20% - 1. jelölőszín 2 6 3" xfId="988" xr:uid="{F349C524-00B3-48E2-B607-B04D284EE12C}"/>
    <cellStyle name="20% - 1. jelölőszín 2 6 4" xfId="989" xr:uid="{90245AEA-28FF-4E6F-B6BB-38C7D9CE14C1}"/>
    <cellStyle name="20% - 1. jelölőszín 2 7" xfId="179" xr:uid="{CFB093FB-9DFA-482C-A149-240EC63FFFCF}"/>
    <cellStyle name="20% - 1. jelölőszín 2 7 2" xfId="990" xr:uid="{D36454C0-49BD-4C4F-9F26-6F59CFB324E8}"/>
    <cellStyle name="20% - 1. jelölőszín 2 7 3" xfId="991" xr:uid="{F5CCD1BD-A3F0-4799-B8AA-47865BF01234}"/>
    <cellStyle name="20% - 1. jelölőszín 2 7 4" xfId="992" xr:uid="{C55D508D-0410-450B-8839-67CB9C32FA21}"/>
    <cellStyle name="20% - 1. jelölőszín 2 8" xfId="993" xr:uid="{BD3483AC-003B-4422-8BDB-46E8C1BCCF22}"/>
    <cellStyle name="20% - 1. jelölőszín 2 9" xfId="994" xr:uid="{DD45C267-E030-4889-9413-95AD579D2715}"/>
    <cellStyle name="20% - 1. jelölőszín 2_02 BV _2009_jan15" xfId="995" xr:uid="{37A82B5B-199E-4B93-B42A-6B4F12E244E1}"/>
    <cellStyle name="20% - 1. jelölőszín 20" xfId="2526" xr:uid="{6FEAE2C5-AA21-4FBB-8CE1-973297DFB7EB}"/>
    <cellStyle name="20% - 1. jelölőszín 20 2" xfId="2527" xr:uid="{00E33D89-E369-445B-BBF9-D9D3548EB3A2}"/>
    <cellStyle name="20% - 1. jelölőszín 21" xfId="2528" xr:uid="{07F8D159-6D20-42D9-BFEB-6FD119B427AF}"/>
    <cellStyle name="20% - 1. jelölőszín 21 2" xfId="2529" xr:uid="{A8AA6549-DA5A-48D8-A19B-89C80C395479}"/>
    <cellStyle name="20% - 1. jelölőszín 22" xfId="2530" xr:uid="{2514623A-F2B6-48F3-9D46-BC5D73393C83}"/>
    <cellStyle name="20% - 1. jelölőszín 22 2" xfId="2531" xr:uid="{316ADD9C-117B-4121-938A-C29C6F9FB51D}"/>
    <cellStyle name="20% - 1. jelölőszín 23" xfId="2532" xr:uid="{5275DB97-BE12-47BB-8BB9-9E5CAC2E3055}"/>
    <cellStyle name="20% - 1. jelölőszín 23 2" xfId="2533" xr:uid="{42579A57-50F9-414E-BD52-170867E1F62E}"/>
    <cellStyle name="20% - 1. jelölőszín 24" xfId="2534" xr:uid="{18D2B1A4-BD9A-460E-9AB8-32D7C410292D}"/>
    <cellStyle name="20% - 1. jelölőszín 24 2" xfId="2535" xr:uid="{B3734202-2061-49CD-B058-A19D5726B74C}"/>
    <cellStyle name="20% - 1. jelölőszín 25" xfId="2536" xr:uid="{AAAC23D5-1EEF-4960-858D-E0C9A45FD7F8}"/>
    <cellStyle name="20% - 1. jelölőszín 26" xfId="2537" xr:uid="{598DB245-01DC-49A6-8246-7F4B6AF12580}"/>
    <cellStyle name="20% - 1. jelölőszín 27" xfId="2538" xr:uid="{CC526A76-4BA4-4427-8F50-620109D9D158}"/>
    <cellStyle name="20% - 1. jelölőszín 28" xfId="2539" xr:uid="{E8FDBDDE-8853-4B91-B2A5-CE821CE9728F}"/>
    <cellStyle name="20% - 1. jelölőszín 29" xfId="2540" xr:uid="{7F08013A-F8C1-441B-90D8-9E8571C14322}"/>
    <cellStyle name="20% - 1. jelölőszín 3" xfId="180" xr:uid="{770315C9-8866-45ED-B7D7-97C013AEC5AD}"/>
    <cellStyle name="20% - 1. jelölőszín 3 10" xfId="2541" xr:uid="{559F76A9-5BB4-45EF-8727-9E190FDF823D}"/>
    <cellStyle name="20% - 1. jelölőszín 3 2" xfId="181" xr:uid="{3BCD725A-22C3-4713-A13D-6D2565E212CE}"/>
    <cellStyle name="20% - 1. jelölőszín 3 2 2" xfId="996" xr:uid="{AF0391E6-BD25-4D04-9C5F-B81214E2DDA1}"/>
    <cellStyle name="20% - 1. jelölőszín 3 2 2 2" xfId="2543" xr:uid="{B832941E-E97C-4F5E-AE0F-520F10BE9786}"/>
    <cellStyle name="20% - 1. jelölőszín 3 2 3" xfId="997" xr:uid="{FD9BCF53-AF31-4578-A376-DEC40488F800}"/>
    <cellStyle name="20% - 1. jelölőszín 3 2 4" xfId="998" xr:uid="{4468B4A0-3792-43DC-BAEA-39C4E2C701C6}"/>
    <cellStyle name="20% - 1. jelölőszín 3 2 5" xfId="2542" xr:uid="{A4F35EEA-1FB5-46EE-9007-04D98026777C}"/>
    <cellStyle name="20% - 1. jelölőszín 3 3" xfId="182" xr:uid="{65524C34-F3F0-49B7-8B66-62E4AB7B7E03}"/>
    <cellStyle name="20% - 1. jelölőszín 3 3 2" xfId="999" xr:uid="{E6D4645E-52F4-4B22-B62C-4DB847FD96D2}"/>
    <cellStyle name="20% - 1. jelölőszín 3 3 3" xfId="1000" xr:uid="{3416F2D2-81A7-40D6-AFB1-AC4610C2E3C2}"/>
    <cellStyle name="20% - 1. jelölőszín 3 3 4" xfId="1001" xr:uid="{F360478C-E924-4311-A2C8-514EB6F5A834}"/>
    <cellStyle name="20% - 1. jelölőszín 3 3 5" xfId="2544" xr:uid="{68222CCC-C8C9-4F23-BA3E-01A447460EBB}"/>
    <cellStyle name="20% - 1. jelölőszín 3 4" xfId="183" xr:uid="{3EB80338-DF9F-49DF-91B5-0DAF2ACB170C}"/>
    <cellStyle name="20% - 1. jelölőszín 3 4 2" xfId="1002" xr:uid="{D3386D30-099F-49BD-B69A-E8E2FDEF9410}"/>
    <cellStyle name="20% - 1. jelölőszín 3 4 3" xfId="1003" xr:uid="{58B8346B-7134-42B3-9072-A8463E0C0FCC}"/>
    <cellStyle name="20% - 1. jelölőszín 3 4 4" xfId="1004" xr:uid="{72E40D85-F42A-4679-A55F-98426892DF62}"/>
    <cellStyle name="20% - 1. jelölőszín 3 5" xfId="184" xr:uid="{3AFA1A2C-02F0-4D45-B68A-9D5A43F6433D}"/>
    <cellStyle name="20% - 1. jelölőszín 3 5 2" xfId="1005" xr:uid="{5700A2E9-8F28-4D44-B56C-368EF60C7DB0}"/>
    <cellStyle name="20% - 1. jelölőszín 3 5 3" xfId="1006" xr:uid="{71CE0879-59E0-4E83-BD58-9E8227118739}"/>
    <cellStyle name="20% - 1. jelölőszín 3 5 4" xfId="1007" xr:uid="{356AB41E-1FB2-493E-B34A-A648C4368138}"/>
    <cellStyle name="20% - 1. jelölőszín 3 6" xfId="185" xr:uid="{C8AE61D9-9FA3-4651-9674-BFE1C25E5DF3}"/>
    <cellStyle name="20% - 1. jelölőszín 3 6 2" xfId="1008" xr:uid="{441FDD09-FE67-4A8A-8C56-CF3426C825DD}"/>
    <cellStyle name="20% - 1. jelölőszín 3 6 3" xfId="1009" xr:uid="{5A1E0887-9D1E-41E7-8B33-7009FD8CC2AD}"/>
    <cellStyle name="20% - 1. jelölőszín 3 6 4" xfId="1010" xr:uid="{069E65F4-FDE7-4E35-9849-2D9230580773}"/>
    <cellStyle name="20% - 1. jelölőszín 3 7" xfId="1011" xr:uid="{9C026E60-B804-4E96-9AA3-901A2B9D7AF5}"/>
    <cellStyle name="20% - 1. jelölőszín 3 8" xfId="1012" xr:uid="{2C74315F-51B2-4543-8BE7-6B7B6BEB741D}"/>
    <cellStyle name="20% - 1. jelölőszín 3 9" xfId="1013" xr:uid="{331E3953-D026-47EA-A628-B90AD0264F35}"/>
    <cellStyle name="20% - 1. jelölőszín 3_02 BV _2009_jan15" xfId="1014" xr:uid="{7E213CB7-B44B-4189-ACBE-574E65D93DEA}"/>
    <cellStyle name="20% - 1. jelölőszín 30" xfId="2545" xr:uid="{9BA7935C-CD3E-4D03-95A0-FE091F915163}"/>
    <cellStyle name="20% - 1. jelölőszín 31" xfId="2546" xr:uid="{B220F7CB-90CC-46D7-9365-94B6E191B1D4}"/>
    <cellStyle name="20% - 1. jelölőszín 32" xfId="2547" xr:uid="{91D2A77D-1E6C-4BD3-B072-FAB8195803E6}"/>
    <cellStyle name="20% - 1. jelölőszín 33" xfId="2548" xr:uid="{5DB8BF7A-3238-4419-B871-0311245D3F44}"/>
    <cellStyle name="20% - 1. jelölőszín 34" xfId="2549" xr:uid="{988C50AD-2891-4043-94D5-F361D38698BF}"/>
    <cellStyle name="20% - 1. jelölőszín 35" xfId="2550" xr:uid="{ED151022-528B-4FCB-8416-83D7BA47A520}"/>
    <cellStyle name="20% - 1. jelölőszín 36" xfId="2551" xr:uid="{9578D2B3-4E11-44ED-BC01-9F0AA3C68B6D}"/>
    <cellStyle name="20% - 1. jelölőszín 37" xfId="2552" xr:uid="{AB5F1E8F-2A2B-4115-AD67-CCEC6F4BB1BC}"/>
    <cellStyle name="20% - 1. jelölőszín 4" xfId="186" xr:uid="{9E80489E-55B1-48B6-9485-9DEF12CD924B}"/>
    <cellStyle name="20% - 1. jelölőszín 4 10" xfId="2553" xr:uid="{8B9BE338-B3E9-4D75-A9B9-6626866C8D25}"/>
    <cellStyle name="20% - 1. jelölőszín 4 2" xfId="187" xr:uid="{07058B06-8F17-4A30-84A2-ACCF172DCBDE}"/>
    <cellStyle name="20% - 1. jelölőszín 4 2 2" xfId="1015" xr:uid="{CCC77C70-B990-4B99-A230-E8F926B24FDE}"/>
    <cellStyle name="20% - 1. jelölőszín 4 2 2 2" xfId="2555" xr:uid="{FC237751-E406-42A2-82BA-44117A33B563}"/>
    <cellStyle name="20% - 1. jelölőszín 4 2 3" xfId="1016" xr:uid="{4E2FFE3F-D04B-41F7-9437-AF304BD28CB1}"/>
    <cellStyle name="20% - 1. jelölőszín 4 2 4" xfId="1017" xr:uid="{476CF0B7-D7F0-4A65-8F78-95A86ABDFEAB}"/>
    <cellStyle name="20% - 1. jelölőszín 4 2 5" xfId="2554" xr:uid="{5F691A1E-3CEF-4820-9580-8913C9F5FF34}"/>
    <cellStyle name="20% - 1. jelölőszín 4 3" xfId="188" xr:uid="{F8FCAF4E-F444-4FB5-9321-4F70E3A58602}"/>
    <cellStyle name="20% - 1. jelölőszín 4 3 2" xfId="1018" xr:uid="{8724761D-8F48-429B-8C17-029167928D1C}"/>
    <cellStyle name="20% - 1. jelölőszín 4 3 3" xfId="1019" xr:uid="{601A0FDA-7890-4BFC-8C72-509DD70ED55A}"/>
    <cellStyle name="20% - 1. jelölőszín 4 3 4" xfId="1020" xr:uid="{0FE4FFD0-15E3-4E4B-A03E-8CB297E8353E}"/>
    <cellStyle name="20% - 1. jelölőszín 4 3 5" xfId="2556" xr:uid="{23EC0969-2FEC-45FF-9312-075652494364}"/>
    <cellStyle name="20% - 1. jelölőszín 4 4" xfId="189" xr:uid="{15F75CA2-876E-4BA4-BE2F-F5699B16EA02}"/>
    <cellStyle name="20% - 1. jelölőszín 4 4 2" xfId="1021" xr:uid="{50C5370C-15B6-4BB5-8940-0D5B135AF12C}"/>
    <cellStyle name="20% - 1. jelölőszín 4 4 3" xfId="1022" xr:uid="{1F91CD45-BF9E-482C-9DC1-9B0A84F75646}"/>
    <cellStyle name="20% - 1. jelölőszín 4 4 4" xfId="1023" xr:uid="{AEC8A748-22E2-4AA7-BFE8-41B1E1B1523F}"/>
    <cellStyle name="20% - 1. jelölőszín 4 5" xfId="190" xr:uid="{19A7DEE9-A435-4B20-9944-4D1B3E77950A}"/>
    <cellStyle name="20% - 1. jelölőszín 4 5 2" xfId="1024" xr:uid="{FCAB89E8-48CA-4C0C-850A-259DE8D4ED6B}"/>
    <cellStyle name="20% - 1. jelölőszín 4 5 3" xfId="1025" xr:uid="{3541AC49-E285-460F-9CB7-5BE757CE0FA3}"/>
    <cellStyle name="20% - 1. jelölőszín 4 5 4" xfId="1026" xr:uid="{F9E73C30-098F-4AEC-8436-A83334E76EED}"/>
    <cellStyle name="20% - 1. jelölőszín 4 6" xfId="191" xr:uid="{9F480064-DB2C-4D92-AE1B-1F6D2D90F2B0}"/>
    <cellStyle name="20% - 1. jelölőszín 4 6 2" xfId="1027" xr:uid="{85234D4A-AC52-4919-BD94-CFF6F0351791}"/>
    <cellStyle name="20% - 1. jelölőszín 4 6 3" xfId="1028" xr:uid="{318E3C48-00AA-444E-BB3F-1345955D1A0B}"/>
    <cellStyle name="20% - 1. jelölőszín 4 6 4" xfId="1029" xr:uid="{A361B7E3-1589-4158-93A5-696C975A12CD}"/>
    <cellStyle name="20% - 1. jelölőszín 4 7" xfId="1030" xr:uid="{9AEF366F-2870-4645-B649-AB3D6D22D094}"/>
    <cellStyle name="20% - 1. jelölőszín 4 8" xfId="1031" xr:uid="{9CB97FF6-2F67-4ADF-BBB2-F861066418A8}"/>
    <cellStyle name="20% - 1. jelölőszín 4 9" xfId="1032" xr:uid="{8874F0C2-3C20-4D07-9EBC-444141EA37A8}"/>
    <cellStyle name="20% - 1. jelölőszín 4_02 BV _2009_jan15" xfId="1033" xr:uid="{16E838FD-1073-4513-A391-99AE12113FCF}"/>
    <cellStyle name="20% - 1. jelölőszín 5" xfId="192" xr:uid="{EE88956C-770E-459B-BB39-A1017ACAD383}"/>
    <cellStyle name="20% - 1. jelölőszín 5 2" xfId="1034" xr:uid="{0E6E03D2-95C0-4EE1-944A-6856DECB80A1}"/>
    <cellStyle name="20% - 1. jelölőszín 5 2 2" xfId="2559" xr:uid="{D8B569E2-ED66-4A4F-839D-26AB717A7D7C}"/>
    <cellStyle name="20% - 1. jelölőszín 5 2 3" xfId="2558" xr:uid="{E078F913-0845-4DDE-99CD-C102C1CF8FC4}"/>
    <cellStyle name="20% - 1. jelölőszín 5 3" xfId="1035" xr:uid="{2281A198-A116-44A1-BA10-30ABB9FCDA58}"/>
    <cellStyle name="20% - 1. jelölőszín 5 3 2" xfId="2560" xr:uid="{58B5D4D4-D874-41A2-B235-D421FEE2AF3E}"/>
    <cellStyle name="20% - 1. jelölőszín 5 4" xfId="1036" xr:uid="{F1B9E211-FDD0-455C-98EE-444888472C89}"/>
    <cellStyle name="20% - 1. jelölőszín 5 5" xfId="2557" xr:uid="{FCB7F92F-8E21-4916-96A4-20482CC9BBC9}"/>
    <cellStyle name="20% - 1. jelölőszín 6" xfId="193" xr:uid="{FE127400-469B-4039-8B9E-09124D9C64FC}"/>
    <cellStyle name="20% - 1. jelölőszín 6 2" xfId="1037" xr:uid="{26A63B0C-1845-4DEA-8B7D-444E87A5F189}"/>
    <cellStyle name="20% - 1. jelölőszín 6 2 2" xfId="2563" xr:uid="{22FD1F79-96B9-4553-AA44-6F57152094B3}"/>
    <cellStyle name="20% - 1. jelölőszín 6 2 3" xfId="2562" xr:uid="{002498CE-CF2A-4513-B0B5-86A73DB41D68}"/>
    <cellStyle name="20% - 1. jelölőszín 6 3" xfId="1038" xr:uid="{124D3C8F-43C6-4C48-936A-F6273BDCE46B}"/>
    <cellStyle name="20% - 1. jelölőszín 6 3 2" xfId="2564" xr:uid="{62616349-AFBD-43E2-BBF1-7A366F586FCF}"/>
    <cellStyle name="20% - 1. jelölőszín 6 4" xfId="1039" xr:uid="{E55CBDBB-9E70-4F08-80FF-97D8FF4F392A}"/>
    <cellStyle name="20% - 1. jelölőszín 6 5" xfId="2561" xr:uid="{2F0CA088-F274-4908-95FC-8854012FF441}"/>
    <cellStyle name="20% - 1. jelölőszín 7" xfId="194" xr:uid="{FB157C0C-41E1-481B-9087-51AF9E1C4A70}"/>
    <cellStyle name="20% - 1. jelölőszín 7 2" xfId="1040" xr:uid="{27F12DAC-98AE-45F3-8F28-F9736518A304}"/>
    <cellStyle name="20% - 1. jelölőszín 7 2 2" xfId="2567" xr:uid="{B0F04C70-DAE9-46E3-A2D0-E0578D0DDA3B}"/>
    <cellStyle name="20% - 1. jelölőszín 7 2 3" xfId="2566" xr:uid="{79CD4E9C-FA33-4590-BD09-FF3D52CBEE19}"/>
    <cellStyle name="20% - 1. jelölőszín 7 3" xfId="1041" xr:uid="{83451DB4-1956-4908-A87D-5D825259C2BC}"/>
    <cellStyle name="20% - 1. jelölőszín 7 3 2" xfId="2568" xr:uid="{F605ED18-4DE8-4F21-B9F4-441453B5D2F1}"/>
    <cellStyle name="20% - 1. jelölőszín 7 4" xfId="1042" xr:uid="{CF460E8A-568A-4F3E-AF51-DEB2003AC8FD}"/>
    <cellStyle name="20% - 1. jelölőszín 7 5" xfId="2565" xr:uid="{AE601985-966F-4900-B203-6F06B6240F13}"/>
    <cellStyle name="20% - 1. jelölőszín 8" xfId="195" xr:uid="{2D1FDF7E-31A5-44EE-B473-4DE06B2880FF}"/>
    <cellStyle name="20% - 1. jelölőszín 8 2" xfId="1043" xr:uid="{2FCC7134-85BD-4F26-B6ED-22C2CF5C9785}"/>
    <cellStyle name="20% - 1. jelölőszín 8 2 2" xfId="2571" xr:uid="{A6A3A83F-6DFE-4D6D-A0B9-7BCA99E3455E}"/>
    <cellStyle name="20% - 1. jelölőszín 8 2 3" xfId="2570" xr:uid="{5D6F4A99-A96B-47A9-8595-85D6000DF8CB}"/>
    <cellStyle name="20% - 1. jelölőszín 8 3" xfId="1044" xr:uid="{92F23C9B-AD04-4DDF-8328-0A070D04EF02}"/>
    <cellStyle name="20% - 1. jelölőszín 8 3 2" xfId="2572" xr:uid="{9664500A-982C-43D2-B429-C670A9D4AA73}"/>
    <cellStyle name="20% - 1. jelölőszín 8 4" xfId="1045" xr:uid="{1CB46832-4AE5-4D91-B291-34FF8CB2102B}"/>
    <cellStyle name="20% - 1. jelölőszín 8 5" xfId="2569" xr:uid="{EEA96B23-C553-4B0A-9818-C94BA5CAE737}"/>
    <cellStyle name="20% - 1. jelölőszín 9" xfId="196" xr:uid="{24D3F75B-0ECE-48A3-AD66-2AD8B7677DD4}"/>
    <cellStyle name="20% - 1. jelölőszín 9 2" xfId="1046" xr:uid="{4BCB1D84-F8B3-427F-BF2D-E4AAFABA3FD6}"/>
    <cellStyle name="20% - 1. jelölőszín 9 2 2" xfId="2574" xr:uid="{04E5CEBB-8D43-4469-9D08-483E5B30964E}"/>
    <cellStyle name="20% - 1. jelölőszín 9 3" xfId="1047" xr:uid="{32DBDD7A-85A8-42F4-993E-6EF3367378FB}"/>
    <cellStyle name="20% - 1. jelölőszín 9 4" xfId="1048" xr:uid="{BCAE8C16-1DC7-4A0D-964C-61A98FD37194}"/>
    <cellStyle name="20% - 1. jelölőszín 9 5" xfId="2573" xr:uid="{52869D88-246E-4D31-94A6-D651C1FEBD36}"/>
    <cellStyle name="20% - 2. jelölőszín 10" xfId="197" xr:uid="{18E77FE8-A034-444F-AF3B-C4AFB46A563A}"/>
    <cellStyle name="20% - 2. jelölőszín 10 2" xfId="1049" xr:uid="{89D96C3F-DD9F-4C04-A982-D63FF13109D4}"/>
    <cellStyle name="20% - 2. jelölőszín 10 2 2" xfId="2576" xr:uid="{09CF03BD-BD1E-4FD7-82B0-D7427157485A}"/>
    <cellStyle name="20% - 2. jelölőszín 10 3" xfId="1050" xr:uid="{378636A5-AAFC-4578-AFC8-7D3192682A62}"/>
    <cellStyle name="20% - 2. jelölőszín 10 4" xfId="1051" xr:uid="{114641A3-FF7F-47A9-A255-40E0D66AD6A9}"/>
    <cellStyle name="20% - 2. jelölőszín 10 5" xfId="2575" xr:uid="{0B5231C8-7640-49C6-B880-FFBCCBA36981}"/>
    <cellStyle name="20% - 2. jelölőszín 11" xfId="198" xr:uid="{81A76F7D-65D2-45D2-8D25-FB6B5D8EE6CF}"/>
    <cellStyle name="20% - 2. jelölőszín 11 2" xfId="1052" xr:uid="{1A32A42D-5A23-4CC4-811F-EEBC8A00EDA8}"/>
    <cellStyle name="20% - 2. jelölőszín 11 2 2" xfId="2578" xr:uid="{06754E8E-679F-4D62-971D-6973362D68B9}"/>
    <cellStyle name="20% - 2. jelölőszín 11 3" xfId="1053" xr:uid="{D71DD03B-B361-460D-BE70-FC368C327EC1}"/>
    <cellStyle name="20% - 2. jelölőszín 11 4" xfId="1054" xr:uid="{F3BA8488-59F8-4F2B-A3EE-3FA169A336B8}"/>
    <cellStyle name="20% - 2. jelölőszín 11 5" xfId="2577" xr:uid="{9CF1882B-CDF6-4B29-9CDC-44D7513EF154}"/>
    <cellStyle name="20% - 2. jelölőszín 12" xfId="199" xr:uid="{7C60B697-E4B0-4749-AB58-770BD7CC1234}"/>
    <cellStyle name="20% - 2. jelölőszín 12 2" xfId="1055" xr:uid="{8D8C4205-5F5C-44FF-9755-91CC77D16B18}"/>
    <cellStyle name="20% - 2. jelölőszín 12 2 2" xfId="2580" xr:uid="{073D1842-7B75-41EB-85C7-1C19B7FA2503}"/>
    <cellStyle name="20% - 2. jelölőszín 12 3" xfId="1056" xr:uid="{3706CC7D-A0BA-4F85-9EEA-4E158AEE418A}"/>
    <cellStyle name="20% - 2. jelölőszín 12 4" xfId="2579" xr:uid="{DF97FE0E-9B27-47FE-930B-6D0637FA7314}"/>
    <cellStyle name="20% - 2. jelölőszín 13" xfId="2581" xr:uid="{72FB32C9-4725-497C-8DC2-431AFD79A7F8}"/>
    <cellStyle name="20% - 2. jelölőszín 13 2" xfId="2582" xr:uid="{67FEEC97-E0B1-4C31-81AB-1F1A34E8BDE9}"/>
    <cellStyle name="20% - 2. jelölőszín 14" xfId="2583" xr:uid="{6828D731-A01B-48B5-8F40-0F6D2013FD74}"/>
    <cellStyle name="20% - 2. jelölőszín 14 2" xfId="2584" xr:uid="{7454162D-C11F-4C3D-BD81-762AC36B0255}"/>
    <cellStyle name="20% - 2. jelölőszín 15" xfId="2585" xr:uid="{CF8C7491-5BEF-4D49-926B-F534797F650D}"/>
    <cellStyle name="20% - 2. jelölőszín 15 2" xfId="2586" xr:uid="{1143CA94-2AE2-45E7-A6F9-3A62572673CB}"/>
    <cellStyle name="20% - 2. jelölőszín 16" xfId="2587" xr:uid="{43DAD715-CE92-49ED-8C98-7EDCDE33154B}"/>
    <cellStyle name="20% - 2. jelölőszín 16 2" xfId="2588" xr:uid="{DE5AC018-EFD4-4A1D-9637-D0F6BB18AEE6}"/>
    <cellStyle name="20% - 2. jelölőszín 17" xfId="2589" xr:uid="{C29526C9-F9F3-4A47-BC1E-E2C7D0074C37}"/>
    <cellStyle name="20% - 2. jelölőszín 17 2" xfId="2590" xr:uid="{57A1981B-A76B-4A40-B994-E7761C1F7E3A}"/>
    <cellStyle name="20% - 2. jelölőszín 18" xfId="2591" xr:uid="{C5118C5E-9753-4F2A-9046-F60091BF7C69}"/>
    <cellStyle name="20% - 2. jelölőszín 18 2" xfId="2592" xr:uid="{4553C2D3-69E0-4615-920D-133CF0B410F0}"/>
    <cellStyle name="20% - 2. jelölőszín 19" xfId="2593" xr:uid="{9702C452-BCAE-44E5-A919-5A9AFB9BE92E}"/>
    <cellStyle name="20% - 2. jelölőszín 19 2" xfId="2594" xr:uid="{19BF94E3-D472-4E54-A419-6896CD2B878F}"/>
    <cellStyle name="20% - 2. jelölőszín 2" xfId="16" xr:uid="{4E191B3A-9D55-4131-B551-68B46E193ED7}"/>
    <cellStyle name="20% - 2. jelölőszín 2 10" xfId="1057" xr:uid="{9CD40E78-15E7-4860-B3B6-8F9466AF8D9D}"/>
    <cellStyle name="20% - 2. jelölőszín 2 11" xfId="1058" xr:uid="{1CD9DF1D-F574-4715-B34E-88342ECB4923}"/>
    <cellStyle name="20% - 2. jelölőszín 2 12" xfId="1059" xr:uid="{A16523B6-BE0C-40B4-9632-2D8967DDDB3E}"/>
    <cellStyle name="20% - 2. jelölőszín 2 13" xfId="2595" xr:uid="{1AD136CC-E2DF-459D-A444-AB7D4903E65B}"/>
    <cellStyle name="20% - 2. jelölőszín 2 2" xfId="200" xr:uid="{34F1B6AD-6F4D-4FE0-8672-E4905A674CFB}"/>
    <cellStyle name="20% - 2. jelölőszín 2 2 2" xfId="1060" xr:uid="{50AE3B46-FB98-4CC5-8D78-FA7A537950E3}"/>
    <cellStyle name="20% - 2. jelölőszín 2 2 2 2" xfId="2597" xr:uid="{D6897FD8-B204-44FB-91F7-4178499917A2}"/>
    <cellStyle name="20% - 2. jelölőszín 2 2 3" xfId="1061" xr:uid="{163980ED-3321-4EFA-BB41-B68AABDEA834}"/>
    <cellStyle name="20% - 2. jelölőszín 2 2 4" xfId="1062" xr:uid="{D25AA212-0AED-4781-923A-71452B471DD2}"/>
    <cellStyle name="20% - 2. jelölőszín 2 2 5" xfId="2596" xr:uid="{CD1F5DD9-9263-4177-BB93-1F7C8E9FCF41}"/>
    <cellStyle name="20% - 2. jelölőszín 2 3" xfId="201" xr:uid="{C6B8839D-38AE-474D-9E50-F4F1B46AE064}"/>
    <cellStyle name="20% - 2. jelölőszín 2 3 2" xfId="1063" xr:uid="{9A435312-BEDE-4276-BEF8-CA673DD38364}"/>
    <cellStyle name="20% - 2. jelölőszín 2 3 3" xfId="1064" xr:uid="{A9753A18-7BB5-4EDF-A8CF-99AB49D2996C}"/>
    <cellStyle name="20% - 2. jelölőszín 2 3 4" xfId="1065" xr:uid="{C0F50927-BA75-451F-8C61-3311F90F6595}"/>
    <cellStyle name="20% - 2. jelölőszín 2 3 5" xfId="2598" xr:uid="{F9CC7969-C38B-4A71-B5CB-D062F6285978}"/>
    <cellStyle name="20% - 2. jelölőszín 2 4" xfId="202" xr:uid="{C1C6E430-EA67-4D11-8B58-D5BCD883E13F}"/>
    <cellStyle name="20% - 2. jelölőszín 2 4 2" xfId="1066" xr:uid="{B4AD9982-E60E-4F1C-BB4F-279BCB648DE9}"/>
    <cellStyle name="20% - 2. jelölőszín 2 4 3" xfId="1067" xr:uid="{DB4142C3-1A76-4D71-AC4E-DC60EF12C16F}"/>
    <cellStyle name="20% - 2. jelölőszín 2 4 4" xfId="1068" xr:uid="{9990DDF0-DC80-4983-ABA2-F089DD0309DC}"/>
    <cellStyle name="20% - 2. jelölőszín 2 4 5" xfId="2599" xr:uid="{1B1941D3-AED8-4310-925C-2FA032CDDA77}"/>
    <cellStyle name="20% - 2. jelölőszín 2 5" xfId="203" xr:uid="{16E32D83-9D61-4D59-B1C4-D5A2885EA71E}"/>
    <cellStyle name="20% - 2. jelölőszín 2 5 2" xfId="1069" xr:uid="{064F1615-72C9-485F-A811-4E1B47BE9D9C}"/>
    <cellStyle name="20% - 2. jelölőszín 2 5 3" xfId="1070" xr:uid="{174FCA85-1809-408B-90A8-7BF786B74423}"/>
    <cellStyle name="20% - 2. jelölőszín 2 5 4" xfId="1071" xr:uid="{21F36D5A-9083-43C0-BC37-E5BF4F3ACAEC}"/>
    <cellStyle name="20% - 2. jelölőszín 2 6" xfId="204" xr:uid="{27281C11-8D1A-42F3-BF0D-EF8886769D46}"/>
    <cellStyle name="20% - 2. jelölőszín 2 6 2" xfId="1072" xr:uid="{2AF1ABDF-3B2A-4F67-BDC8-5101A967E3E0}"/>
    <cellStyle name="20% - 2. jelölőszín 2 6 3" xfId="1073" xr:uid="{F84C64E6-20A7-4285-B37B-5E029F3CE3E5}"/>
    <cellStyle name="20% - 2. jelölőszín 2 6 4" xfId="1074" xr:uid="{88E0FC91-D2B0-4AFF-A756-E7102E289BDA}"/>
    <cellStyle name="20% - 2. jelölőszín 2 7" xfId="205" xr:uid="{D4086B3D-C730-4B3C-9AEA-E2A709601F03}"/>
    <cellStyle name="20% - 2. jelölőszín 2 7 2" xfId="1075" xr:uid="{D9A97111-6866-473C-BDF0-7A57A2C899CD}"/>
    <cellStyle name="20% - 2. jelölőszín 2 7 3" xfId="1076" xr:uid="{8A7632DC-CFC5-4506-BCE4-F5A4D4968019}"/>
    <cellStyle name="20% - 2. jelölőszín 2 7 4" xfId="1077" xr:uid="{B6167A0D-BCEE-48F6-90CD-43C1028A75DC}"/>
    <cellStyle name="20% - 2. jelölőszín 2 8" xfId="1078" xr:uid="{6C5E6188-C4C0-4621-80D4-96FC461EA2EF}"/>
    <cellStyle name="20% - 2. jelölőszín 2 9" xfId="1079" xr:uid="{8430D29F-B11A-45F4-A214-01257280922B}"/>
    <cellStyle name="20% - 2. jelölőszín 2_02 BV _2009_jan15" xfId="1080" xr:uid="{BFAD75EC-E4F0-4E5F-90B7-2F25A52D2ED6}"/>
    <cellStyle name="20% - 2. jelölőszín 20" xfId="2600" xr:uid="{52041D50-4B23-4F5F-B754-6CBE09218E3B}"/>
    <cellStyle name="20% - 2. jelölőszín 20 2" xfId="2601" xr:uid="{D8EBC4A1-7369-4AB0-9862-42D42C3D21B4}"/>
    <cellStyle name="20% - 2. jelölőszín 21" xfId="2602" xr:uid="{63DC305B-7D80-469A-AD71-0590EDBE32A5}"/>
    <cellStyle name="20% - 2. jelölőszín 21 2" xfId="2603" xr:uid="{99A42558-4F20-445C-861F-95EA518766B8}"/>
    <cellStyle name="20% - 2. jelölőszín 22" xfId="2604" xr:uid="{4B40703C-1DE3-4331-BE05-1826E7894058}"/>
    <cellStyle name="20% - 2. jelölőszín 22 2" xfId="2605" xr:uid="{C521354B-BF41-4A37-ABCF-747316EAA2FD}"/>
    <cellStyle name="20% - 2. jelölőszín 23" xfId="2606" xr:uid="{F46DAE2A-A1CA-4BE3-A559-4CAD44F4FBE2}"/>
    <cellStyle name="20% - 2. jelölőszín 23 2" xfId="2607" xr:uid="{363D040F-402B-4B71-999C-E4BB367EE78B}"/>
    <cellStyle name="20% - 2. jelölőszín 24" xfId="2608" xr:uid="{1B7A9144-B52B-437B-9AC5-8C1DFEC0E452}"/>
    <cellStyle name="20% - 2. jelölőszín 24 2" xfId="2609" xr:uid="{078FAD17-D841-4951-87F5-66A01A403317}"/>
    <cellStyle name="20% - 2. jelölőszín 25" xfId="2610" xr:uid="{771427FA-F187-424B-A0D6-F7CF121FFBF7}"/>
    <cellStyle name="20% - 2. jelölőszín 26" xfId="2611" xr:uid="{29EBDA66-4CF3-4990-9A32-9833240C73E3}"/>
    <cellStyle name="20% - 2. jelölőszín 27" xfId="2612" xr:uid="{8394A678-30FF-47F3-96DD-16D52E8676C1}"/>
    <cellStyle name="20% - 2. jelölőszín 28" xfId="2613" xr:uid="{1153752F-AEB5-4FBC-9CD3-98FC91962FA9}"/>
    <cellStyle name="20% - 2. jelölőszín 29" xfId="2614" xr:uid="{2FF33442-A24A-495C-A027-3505B5711031}"/>
    <cellStyle name="20% - 2. jelölőszín 3" xfId="206" xr:uid="{6523BF6F-44D6-4B39-AFAA-588BD16FABE4}"/>
    <cellStyle name="20% - 2. jelölőszín 3 10" xfId="2615" xr:uid="{B1E7DA16-CAF7-4179-9ECB-CB76BA69F915}"/>
    <cellStyle name="20% - 2. jelölőszín 3 2" xfId="207" xr:uid="{7AB23818-C0AE-4B4B-93F0-C95795ECE558}"/>
    <cellStyle name="20% - 2. jelölőszín 3 2 2" xfId="1081" xr:uid="{B3CA1978-A279-4F64-B7FC-8A1C4230B8B4}"/>
    <cellStyle name="20% - 2. jelölőszín 3 2 2 2" xfId="2617" xr:uid="{CF35F528-886B-49F4-861A-5F3F9D44AAB3}"/>
    <cellStyle name="20% - 2. jelölőszín 3 2 3" xfId="1082" xr:uid="{CB912E44-A515-41D0-B3AE-43162DBFB31F}"/>
    <cellStyle name="20% - 2. jelölőszín 3 2 4" xfId="1083" xr:uid="{0CB5C3B8-B004-4BBE-AB25-BFFBE930FDEA}"/>
    <cellStyle name="20% - 2. jelölőszín 3 2 5" xfId="2616" xr:uid="{C51AEAA1-CAD2-4A68-8A98-F7819F97136C}"/>
    <cellStyle name="20% - 2. jelölőszín 3 3" xfId="208" xr:uid="{C1235272-327E-4793-BD78-0B63EA45C7E0}"/>
    <cellStyle name="20% - 2. jelölőszín 3 3 2" xfId="1084" xr:uid="{ED93BB29-F8E6-435A-BC7B-18702468EF07}"/>
    <cellStyle name="20% - 2. jelölőszín 3 3 3" xfId="1085" xr:uid="{092F4207-1522-4D49-A434-6F9EEC3B71D5}"/>
    <cellStyle name="20% - 2. jelölőszín 3 3 4" xfId="1086" xr:uid="{9177A512-E59B-4789-826E-B7454078D5EB}"/>
    <cellStyle name="20% - 2. jelölőszín 3 3 5" xfId="2618" xr:uid="{8CF4659A-6273-4B3D-B808-4C797E4774EC}"/>
    <cellStyle name="20% - 2. jelölőszín 3 4" xfId="209" xr:uid="{1F7B063B-BFE4-42B8-91CD-5480B43D3EF9}"/>
    <cellStyle name="20% - 2. jelölőszín 3 4 2" xfId="1087" xr:uid="{C855AC8F-51D8-42EA-9DCF-0DE2DD614155}"/>
    <cellStyle name="20% - 2. jelölőszín 3 4 3" xfId="1088" xr:uid="{31CD7C72-0894-4926-A89A-177496DEC560}"/>
    <cellStyle name="20% - 2. jelölőszín 3 4 4" xfId="1089" xr:uid="{D0813577-F343-425F-A074-CA65B800368C}"/>
    <cellStyle name="20% - 2. jelölőszín 3 5" xfId="210" xr:uid="{D67E941A-E76A-418F-9DA2-AD6E0EDFC018}"/>
    <cellStyle name="20% - 2. jelölőszín 3 5 2" xfId="1090" xr:uid="{45D55EC9-4C62-49E2-A7F4-87705B88C4E0}"/>
    <cellStyle name="20% - 2. jelölőszín 3 5 3" xfId="1091" xr:uid="{B2D77E78-86AC-4EF8-AFA7-73A870D8A9DC}"/>
    <cellStyle name="20% - 2. jelölőszín 3 5 4" xfId="1092" xr:uid="{FEB907BF-1EE9-40DD-BAD1-F2CB5CB8880D}"/>
    <cellStyle name="20% - 2. jelölőszín 3 6" xfId="211" xr:uid="{C46217A8-6076-44A1-83BB-C0086B66DFD1}"/>
    <cellStyle name="20% - 2. jelölőszín 3 6 2" xfId="1093" xr:uid="{F1E85443-E25A-4F54-93D0-39C12565B322}"/>
    <cellStyle name="20% - 2. jelölőszín 3 6 3" xfId="1094" xr:uid="{3DE56920-6BCB-4A73-8F44-226ABC4CC654}"/>
    <cellStyle name="20% - 2. jelölőszín 3 6 4" xfId="1095" xr:uid="{20550A6C-11C3-4433-BC6A-CDE1543AE4C2}"/>
    <cellStyle name="20% - 2. jelölőszín 3 7" xfId="1096" xr:uid="{825A3EBB-19DE-4BBA-B21D-4C68DC081200}"/>
    <cellStyle name="20% - 2. jelölőszín 3 8" xfId="1097" xr:uid="{10CC0CA7-BBAF-42FD-9B43-AD9B5E3AFBE8}"/>
    <cellStyle name="20% - 2. jelölőszín 3 9" xfId="1098" xr:uid="{1853C8E8-AB37-4951-8B41-43699D3981C2}"/>
    <cellStyle name="20% - 2. jelölőszín 3_02 BV _2009_jan15" xfId="1099" xr:uid="{AA7EEA66-872F-4270-9C23-C7256F0EE859}"/>
    <cellStyle name="20% - 2. jelölőszín 30" xfId="2619" xr:uid="{7F9D09C2-B84B-47BD-BE33-F2D42A7CB633}"/>
    <cellStyle name="20% - 2. jelölőszín 31" xfId="2620" xr:uid="{78744889-6B66-46E9-A112-AA7AF7DA3FC5}"/>
    <cellStyle name="20% - 2. jelölőszín 32" xfId="2621" xr:uid="{7EF5E98D-FE88-4A1B-B8E1-E4F98BC4D2BC}"/>
    <cellStyle name="20% - 2. jelölőszín 33" xfId="2622" xr:uid="{C5A6C176-B652-4B5B-9C3B-CE8394E845F7}"/>
    <cellStyle name="20% - 2. jelölőszín 34" xfId="2623" xr:uid="{93003428-F889-402C-AFFE-6F2DAF85C8AC}"/>
    <cellStyle name="20% - 2. jelölőszín 35" xfId="2624" xr:uid="{386C1D47-0876-4768-9138-93AD8B6C1166}"/>
    <cellStyle name="20% - 2. jelölőszín 36" xfId="2625" xr:uid="{5A8EE728-9990-40EB-943E-FCA4F81F2B72}"/>
    <cellStyle name="20% - 2. jelölőszín 37" xfId="2626" xr:uid="{FF996939-55A8-4140-9F25-72BCBAE33C67}"/>
    <cellStyle name="20% - 2. jelölőszín 4" xfId="212" xr:uid="{7ECB3380-6D87-46A4-AB54-203F26E3EE1D}"/>
    <cellStyle name="20% - 2. jelölőszín 4 10" xfId="2627" xr:uid="{32D1066C-8364-4432-B092-96E32AC5DCD3}"/>
    <cellStyle name="20% - 2. jelölőszín 4 2" xfId="213" xr:uid="{0DBF1B84-D3BD-4FDB-9C1F-0A47649A4954}"/>
    <cellStyle name="20% - 2. jelölőszín 4 2 2" xfId="1100" xr:uid="{D80D180B-884D-4BB7-BFBD-168D649F23A0}"/>
    <cellStyle name="20% - 2. jelölőszín 4 2 2 2" xfId="2629" xr:uid="{AAB3CC26-FCD3-4FE4-9E34-5EF661E10C3C}"/>
    <cellStyle name="20% - 2. jelölőszín 4 2 3" xfId="1101" xr:uid="{3F1D9173-9646-40E6-901F-008CF6207326}"/>
    <cellStyle name="20% - 2. jelölőszín 4 2 4" xfId="1102" xr:uid="{266707CA-17D1-4F15-B3E7-6BF449D41AAD}"/>
    <cellStyle name="20% - 2. jelölőszín 4 2 5" xfId="2628" xr:uid="{EDA72308-E09C-47F9-ABA6-55349649B07B}"/>
    <cellStyle name="20% - 2. jelölőszín 4 3" xfId="214" xr:uid="{DAA05140-E336-4E2A-8D3A-4F2376428B7B}"/>
    <cellStyle name="20% - 2. jelölőszín 4 3 2" xfId="1103" xr:uid="{438E7116-7BE7-4242-9438-87334BBC2842}"/>
    <cellStyle name="20% - 2. jelölőszín 4 3 3" xfId="1104" xr:uid="{CE939C2D-3BA3-434B-9BD1-13C85584C34A}"/>
    <cellStyle name="20% - 2. jelölőszín 4 3 4" xfId="1105" xr:uid="{83F1661A-8FB8-4225-B5DB-8E182B34811B}"/>
    <cellStyle name="20% - 2. jelölőszín 4 3 5" xfId="2630" xr:uid="{22F00E62-20E8-4D00-B15B-1039F5C7C669}"/>
    <cellStyle name="20% - 2. jelölőszín 4 4" xfId="215" xr:uid="{351C2333-D5E9-4458-A49B-3781610E87E6}"/>
    <cellStyle name="20% - 2. jelölőszín 4 4 2" xfId="1106" xr:uid="{0AFA07F0-10BB-48AC-969A-955072952814}"/>
    <cellStyle name="20% - 2. jelölőszín 4 4 3" xfId="1107" xr:uid="{C034DF5E-EC7C-4244-AC16-1D630F4FA914}"/>
    <cellStyle name="20% - 2. jelölőszín 4 4 4" xfId="1108" xr:uid="{817B5C2A-999C-4492-9BF7-2001B81118DB}"/>
    <cellStyle name="20% - 2. jelölőszín 4 5" xfId="216" xr:uid="{D28A9601-2C8E-4C33-A64B-C42BEC2ECC4A}"/>
    <cellStyle name="20% - 2. jelölőszín 4 5 2" xfId="1109" xr:uid="{F2A85E8D-EFE8-480B-87A8-930891843141}"/>
    <cellStyle name="20% - 2. jelölőszín 4 5 3" xfId="1110" xr:uid="{CED9D61B-5FC4-48FB-A168-422F5F9824A8}"/>
    <cellStyle name="20% - 2. jelölőszín 4 5 4" xfId="1111" xr:uid="{6E7062AF-AF41-4780-B0E9-A4348ACAC14D}"/>
    <cellStyle name="20% - 2. jelölőszín 4 6" xfId="217" xr:uid="{97FAD61C-ABBA-43C9-9BFA-8F03CB7E359A}"/>
    <cellStyle name="20% - 2. jelölőszín 4 6 2" xfId="1112" xr:uid="{C7101336-0A99-4DE0-9102-F4DFAE6C7CEB}"/>
    <cellStyle name="20% - 2. jelölőszín 4 6 3" xfId="1113" xr:uid="{48B58B3A-12FF-4019-939A-62F3FB819CEE}"/>
    <cellStyle name="20% - 2. jelölőszín 4 6 4" xfId="1114" xr:uid="{4F60831A-74D8-4E8E-BD86-5B5245394944}"/>
    <cellStyle name="20% - 2. jelölőszín 4 7" xfId="1115" xr:uid="{B327AD53-99CD-4004-B9D2-D25A2562ECA1}"/>
    <cellStyle name="20% - 2. jelölőszín 4 8" xfId="1116" xr:uid="{5877CF94-E505-477D-AB20-304C1E660C56}"/>
    <cellStyle name="20% - 2. jelölőszín 4 9" xfId="1117" xr:uid="{45A01B81-A760-417F-87F0-B85854AF44DA}"/>
    <cellStyle name="20% - 2. jelölőszín 4_02 BV _2009_jan15" xfId="1118" xr:uid="{BF8A9EA9-D23F-4D77-8A58-2A3AEA52F55D}"/>
    <cellStyle name="20% - 2. jelölőszín 5" xfId="218" xr:uid="{4BDAAE68-3C1D-4182-BC85-DA20B3BD6622}"/>
    <cellStyle name="20% - 2. jelölőszín 5 2" xfId="1119" xr:uid="{26676233-090B-46FA-976A-839686EA25EE}"/>
    <cellStyle name="20% - 2. jelölőszín 5 2 2" xfId="2633" xr:uid="{928872F8-6D1A-46B6-B1FC-A05D69037F1F}"/>
    <cellStyle name="20% - 2. jelölőszín 5 2 3" xfId="2632" xr:uid="{9C1C463B-F896-47C8-965F-3C10B850E984}"/>
    <cellStyle name="20% - 2. jelölőszín 5 3" xfId="1120" xr:uid="{D93E01F0-D661-4742-9C49-58EC3396419C}"/>
    <cellStyle name="20% - 2. jelölőszín 5 3 2" xfId="2634" xr:uid="{953D070F-B1CB-4982-AFEA-B7F2E01BC9CB}"/>
    <cellStyle name="20% - 2. jelölőszín 5 4" xfId="1121" xr:uid="{1174CD92-0F93-4F4F-B4EB-BFDFDC9A4381}"/>
    <cellStyle name="20% - 2. jelölőszín 5 5" xfId="2631" xr:uid="{94D01B95-19B9-4002-B486-4F4CA5BB0733}"/>
    <cellStyle name="20% - 2. jelölőszín 6" xfId="219" xr:uid="{4756C227-900E-42C8-9BAA-444AC1546912}"/>
    <cellStyle name="20% - 2. jelölőszín 6 2" xfId="1122" xr:uid="{AA9A8FB5-A79A-4B34-9503-D315C523CBB7}"/>
    <cellStyle name="20% - 2. jelölőszín 6 2 2" xfId="2637" xr:uid="{7911B9D5-89D8-401B-AE6D-A87769435B73}"/>
    <cellStyle name="20% - 2. jelölőszín 6 2 3" xfId="2636" xr:uid="{4AA873FD-2CD8-4A9B-B41C-5E1C6D7FE622}"/>
    <cellStyle name="20% - 2. jelölőszín 6 3" xfId="1123" xr:uid="{A22C639A-1A6E-4F5B-AF90-9A515E6C4FC5}"/>
    <cellStyle name="20% - 2. jelölőszín 6 3 2" xfId="2638" xr:uid="{28636E6F-65BC-44A6-AC9F-E8BEFCEADCC1}"/>
    <cellStyle name="20% - 2. jelölőszín 6 4" xfId="1124" xr:uid="{77237188-FB7D-4B4D-90FE-2E38BA26DC17}"/>
    <cellStyle name="20% - 2. jelölőszín 6 5" xfId="2635" xr:uid="{4D053849-BC48-4B5B-883A-E90714F35D3A}"/>
    <cellStyle name="20% - 2. jelölőszín 7" xfId="220" xr:uid="{12561615-EF1A-4F3B-B382-D7C4642A7BC4}"/>
    <cellStyle name="20% - 2. jelölőszín 7 2" xfId="1125" xr:uid="{D98475FD-4762-458C-872E-01F61B615F88}"/>
    <cellStyle name="20% - 2. jelölőszín 7 2 2" xfId="2641" xr:uid="{A1065D86-A4DD-4BBE-A118-3F65ED72B5A3}"/>
    <cellStyle name="20% - 2. jelölőszín 7 2 3" xfId="2640" xr:uid="{D75BB0B0-C5E1-48AF-A3DA-C347B7DDEBB0}"/>
    <cellStyle name="20% - 2. jelölőszín 7 3" xfId="1126" xr:uid="{FF528F3D-32C2-4E2C-9315-6504F599B3FC}"/>
    <cellStyle name="20% - 2. jelölőszín 7 3 2" xfId="2642" xr:uid="{E9FB9504-CB9F-4824-97EB-D783F7E1BD12}"/>
    <cellStyle name="20% - 2. jelölőszín 7 4" xfId="1127" xr:uid="{7BCD96A8-F23A-45BD-A475-36B90A5F1145}"/>
    <cellStyle name="20% - 2. jelölőszín 7 5" xfId="2639" xr:uid="{CAA5E969-974F-4781-803F-420F5CE8C4A3}"/>
    <cellStyle name="20% - 2. jelölőszín 8" xfId="221" xr:uid="{42711F75-DA84-428F-AE1B-B8DBCE98647E}"/>
    <cellStyle name="20% - 2. jelölőszín 8 2" xfId="1128" xr:uid="{A1DE863F-11C2-4602-BD63-6E62E3081FD0}"/>
    <cellStyle name="20% - 2. jelölőszín 8 2 2" xfId="2645" xr:uid="{86809648-7F1A-4F56-8FA6-D16189D805DF}"/>
    <cellStyle name="20% - 2. jelölőszín 8 2 3" xfId="2644" xr:uid="{A0A2C167-10E6-4B36-B22F-BADC355ACCA4}"/>
    <cellStyle name="20% - 2. jelölőszín 8 3" xfId="1129" xr:uid="{A480BA5D-3D53-48DE-B767-A294E6994867}"/>
    <cellStyle name="20% - 2. jelölőszín 8 3 2" xfId="2646" xr:uid="{30F9953E-D84F-4539-9F37-881C17C65BAA}"/>
    <cellStyle name="20% - 2. jelölőszín 8 4" xfId="1130" xr:uid="{AB3263D4-08DF-4669-A806-C8D45143ECC8}"/>
    <cellStyle name="20% - 2. jelölőszín 8 5" xfId="2643" xr:uid="{46BBD754-D1FB-4921-8026-CC7092C6849A}"/>
    <cellStyle name="20% - 2. jelölőszín 9" xfId="222" xr:uid="{A4BCAF0D-0A6B-42C3-AC93-2BE7C27CCE82}"/>
    <cellStyle name="20% - 2. jelölőszín 9 2" xfId="1131" xr:uid="{1BA96A1E-FA96-4820-BBCD-E0E5DEE47115}"/>
    <cellStyle name="20% - 2. jelölőszín 9 2 2" xfId="2648" xr:uid="{8DD1F45C-5E4C-4203-8F15-75ECABA1342E}"/>
    <cellStyle name="20% - 2. jelölőszín 9 3" xfId="1132" xr:uid="{1B9D5488-A414-475D-81B4-DDF813AE9A6A}"/>
    <cellStyle name="20% - 2. jelölőszín 9 4" xfId="1133" xr:uid="{845C2844-7E47-425B-9792-7FF223410DF0}"/>
    <cellStyle name="20% - 2. jelölőszín 9 5" xfId="2647" xr:uid="{922DD309-F35D-424D-8DF1-3CC0E11F31D8}"/>
    <cellStyle name="20% - 3. jelölőszín 10" xfId="223" xr:uid="{E6626343-A97F-4C57-AAAE-15490F9F20C8}"/>
    <cellStyle name="20% - 3. jelölőszín 10 2" xfId="1134" xr:uid="{38DEC7F7-BEF0-42B8-B8CA-839D035C8813}"/>
    <cellStyle name="20% - 3. jelölőszín 10 2 2" xfId="2650" xr:uid="{AFC7151B-58A3-4267-9364-FD6D8607CA56}"/>
    <cellStyle name="20% - 3. jelölőszín 10 3" xfId="1135" xr:uid="{44DE75C0-7F41-4BD1-91E0-98F7C8906F15}"/>
    <cellStyle name="20% - 3. jelölőszín 10 4" xfId="1136" xr:uid="{1BD166F3-0DB2-4E31-95FC-59763B4A52E6}"/>
    <cellStyle name="20% - 3. jelölőszín 10 5" xfId="2649" xr:uid="{88779269-9964-4DD7-BB12-15DB6CA7D272}"/>
    <cellStyle name="20% - 3. jelölőszín 11" xfId="224" xr:uid="{C10BE0CD-5D7C-4B5C-911A-8B4E2CBF8B8A}"/>
    <cellStyle name="20% - 3. jelölőszín 11 2" xfId="1137" xr:uid="{488FBC8E-BB6C-4E7D-8729-D83D8CC30222}"/>
    <cellStyle name="20% - 3. jelölőszín 11 2 2" xfId="2652" xr:uid="{1F006234-67B2-4628-A138-EB6E4B555261}"/>
    <cellStyle name="20% - 3. jelölőszín 11 3" xfId="1138" xr:uid="{859197D1-4B7B-4171-B757-B70C8ECE2661}"/>
    <cellStyle name="20% - 3. jelölőszín 11 4" xfId="1139" xr:uid="{EAD0E271-3D57-4036-A768-DBDF81494B37}"/>
    <cellStyle name="20% - 3. jelölőszín 11 5" xfId="2651" xr:uid="{274DC74F-8D9D-47B7-824E-89E896CD8FC9}"/>
    <cellStyle name="20% - 3. jelölőszín 12" xfId="225" xr:uid="{ED8C02AF-382D-4643-A414-B35453FC95F6}"/>
    <cellStyle name="20% - 3. jelölőszín 12 2" xfId="1140" xr:uid="{E43F75C8-33B3-45F8-AC80-62C698D585D4}"/>
    <cellStyle name="20% - 3. jelölőszín 12 2 2" xfId="2654" xr:uid="{FDB2AA71-AC5E-4B2B-A4D9-9B461600615A}"/>
    <cellStyle name="20% - 3. jelölőszín 12 3" xfId="1141" xr:uid="{1A17085C-7FC4-41B4-94B4-9B71AFAFEC75}"/>
    <cellStyle name="20% - 3. jelölőszín 12 4" xfId="2653" xr:uid="{787711D6-0D93-4730-AD3A-A0BFE143811F}"/>
    <cellStyle name="20% - 3. jelölőszín 13" xfId="2655" xr:uid="{0B91B7A0-B7A7-4E0D-A6F2-14A17B77A80B}"/>
    <cellStyle name="20% - 3. jelölőszín 13 2" xfId="2656" xr:uid="{9DAFA9A3-0EE8-4C78-A08D-A514F7C420E2}"/>
    <cellStyle name="20% - 3. jelölőszín 14" xfId="2657" xr:uid="{20B9AE23-D1DE-4731-A7C2-4947C0571477}"/>
    <cellStyle name="20% - 3. jelölőszín 14 2" xfId="2658" xr:uid="{DAA3E575-862C-4843-B136-D2C64FF975E2}"/>
    <cellStyle name="20% - 3. jelölőszín 15" xfId="2659" xr:uid="{23B0CB81-B52A-4D86-A9FE-02F6CA2F43B9}"/>
    <cellStyle name="20% - 3. jelölőszín 15 2" xfId="2660" xr:uid="{74EC7328-7392-482E-9152-97F909B6E1C4}"/>
    <cellStyle name="20% - 3. jelölőszín 16" xfId="2661" xr:uid="{1C63E68D-678B-49C0-B9B3-93FAC006D851}"/>
    <cellStyle name="20% - 3. jelölőszín 16 2" xfId="2662" xr:uid="{5077469B-CDF1-4BA5-A3B0-03AAE03AB958}"/>
    <cellStyle name="20% - 3. jelölőszín 17" xfId="2663" xr:uid="{8B9CB070-115E-4373-B1E0-F0044E60F982}"/>
    <cellStyle name="20% - 3. jelölőszín 17 2" xfId="2664" xr:uid="{152C31D5-6779-4C4F-B85A-A729C56EB7F8}"/>
    <cellStyle name="20% - 3. jelölőszín 18" xfId="2665" xr:uid="{B2115EDC-B53E-4A5C-98BA-7B16EA7FA7DB}"/>
    <cellStyle name="20% - 3. jelölőszín 18 2" xfId="2666" xr:uid="{6E0BF1DB-D3B5-4813-B079-77C4241FE0DC}"/>
    <cellStyle name="20% - 3. jelölőszín 19" xfId="2667" xr:uid="{B181EDB1-E562-44E8-A6E1-FE8AC2A9140E}"/>
    <cellStyle name="20% - 3. jelölőszín 19 2" xfId="2668" xr:uid="{B101E0F5-83DE-4FB9-BAE8-7CCBC4BB8FCA}"/>
    <cellStyle name="20% - 3. jelölőszín 2" xfId="14" xr:uid="{FEEB899A-D868-4376-AC04-AEC3692FCB7C}"/>
    <cellStyle name="20% - 3. jelölőszín 2 10" xfId="1142" xr:uid="{036A1D25-9F58-44FE-ACAC-7E0EFEC54E98}"/>
    <cellStyle name="20% - 3. jelölőszín 2 11" xfId="1143" xr:uid="{F6B7949D-E128-4FB2-9275-7FAA48D2FB75}"/>
    <cellStyle name="20% - 3. jelölőszín 2 12" xfId="1144" xr:uid="{D43C2365-4E57-4158-A941-826B51EF5C7B}"/>
    <cellStyle name="20% - 3. jelölőszín 2 13" xfId="2669" xr:uid="{91062C62-EB84-4E52-8B3C-7409739640EA}"/>
    <cellStyle name="20% - 3. jelölőszín 2 2" xfId="226" xr:uid="{23E984EF-0881-4B16-8B40-C298C21A8D02}"/>
    <cellStyle name="20% - 3. jelölőszín 2 2 2" xfId="1145" xr:uid="{26C91BDE-C504-4281-87A8-A8AE936B2048}"/>
    <cellStyle name="20% - 3. jelölőszín 2 2 2 2" xfId="2671" xr:uid="{760D68B8-76C4-43C1-BA1D-658BCBDCF691}"/>
    <cellStyle name="20% - 3. jelölőszín 2 2 3" xfId="1146" xr:uid="{44686E8F-49BE-42AA-BC73-FFE3F93E6D2B}"/>
    <cellStyle name="20% - 3. jelölőszín 2 2 4" xfId="1147" xr:uid="{65424CA8-F0D6-4DD4-B29B-82B7D79EC685}"/>
    <cellStyle name="20% - 3. jelölőszín 2 2 5" xfId="2670" xr:uid="{F889C8CE-9648-4DF2-A383-F17D9BA19844}"/>
    <cellStyle name="20% - 3. jelölőszín 2 3" xfId="227" xr:uid="{DD169554-C475-426C-ACF7-3F15C3765BFC}"/>
    <cellStyle name="20% - 3. jelölőszín 2 3 2" xfId="1148" xr:uid="{7FE7A4DE-CD13-431F-813E-174E72328318}"/>
    <cellStyle name="20% - 3. jelölőszín 2 3 3" xfId="1149" xr:uid="{BDFE0C2A-3E42-4462-B03F-031E4282F20B}"/>
    <cellStyle name="20% - 3. jelölőszín 2 3 4" xfId="1150" xr:uid="{F354E15A-6892-485D-B09A-8BF5DE07BF4C}"/>
    <cellStyle name="20% - 3. jelölőszín 2 3 5" xfId="2672" xr:uid="{EA27D578-4579-4115-950C-8740B5A74D0E}"/>
    <cellStyle name="20% - 3. jelölőszín 2 4" xfId="228" xr:uid="{0F0BB622-ACE2-4061-8E94-B426F50A2345}"/>
    <cellStyle name="20% - 3. jelölőszín 2 4 2" xfId="1151" xr:uid="{B887A6EF-3B08-4FC0-B8B6-2329486E6A77}"/>
    <cellStyle name="20% - 3. jelölőszín 2 4 3" xfId="1152" xr:uid="{CBEE0521-D11B-4E18-8E92-F52018E7255A}"/>
    <cellStyle name="20% - 3. jelölőszín 2 4 4" xfId="1153" xr:uid="{C0A61666-1D81-473E-96F7-821A8520CBA7}"/>
    <cellStyle name="20% - 3. jelölőszín 2 4 5" xfId="2673" xr:uid="{06A7F03F-DAD5-4284-8B85-43C9D0F92D6B}"/>
    <cellStyle name="20% - 3. jelölőszín 2 5" xfId="229" xr:uid="{4B9D0A5B-7E2E-4F4F-BA02-A958039AFE34}"/>
    <cellStyle name="20% - 3. jelölőszín 2 5 2" xfId="1154" xr:uid="{53960CEC-4EBF-4B1A-9455-10E654F77DB9}"/>
    <cellStyle name="20% - 3. jelölőszín 2 5 3" xfId="1155" xr:uid="{CC81A7B9-92A2-4322-8FC1-6EB6B561DF33}"/>
    <cellStyle name="20% - 3. jelölőszín 2 5 4" xfId="1156" xr:uid="{C0C98D38-2DCD-45A7-B6E7-164DFE666E12}"/>
    <cellStyle name="20% - 3. jelölőszín 2 6" xfId="230" xr:uid="{12F8E228-9DE6-460C-9CD3-54492C5F8C10}"/>
    <cellStyle name="20% - 3. jelölőszín 2 6 2" xfId="1157" xr:uid="{6C4CD60C-45DE-4288-9563-3F46F8ED6AFB}"/>
    <cellStyle name="20% - 3. jelölőszín 2 6 3" xfId="1158" xr:uid="{109AAF6D-F1C3-41A5-8A94-03D40591A352}"/>
    <cellStyle name="20% - 3. jelölőszín 2 6 4" xfId="1159" xr:uid="{8BDF290F-E7B0-49A4-8FBC-D6AAE8C68C98}"/>
    <cellStyle name="20% - 3. jelölőszín 2 7" xfId="231" xr:uid="{4D973AC9-77A9-4139-86CF-AF5C6C0AABA4}"/>
    <cellStyle name="20% - 3. jelölőszín 2 7 2" xfId="1160" xr:uid="{F4B8C30C-8C33-4852-BB31-74EBF378AA98}"/>
    <cellStyle name="20% - 3. jelölőszín 2 7 3" xfId="1161" xr:uid="{9A00BCBE-93C0-448D-953D-A2ED5BDA2C24}"/>
    <cellStyle name="20% - 3. jelölőszín 2 7 4" xfId="1162" xr:uid="{56747403-BA4F-4B1E-B6A6-7DBDA214C2D9}"/>
    <cellStyle name="20% - 3. jelölőszín 2 8" xfId="1163" xr:uid="{3CE1A3AA-28DB-4E72-AE53-7B14306703DF}"/>
    <cellStyle name="20% - 3. jelölőszín 2 9" xfId="1164" xr:uid="{FE47057C-A4DE-44A4-A9BC-3C7AF53B2C4F}"/>
    <cellStyle name="20% - 3. jelölőszín 2_02 BV _2009_jan15" xfId="1165" xr:uid="{130A9C8A-4256-4A07-91B6-8839546A5664}"/>
    <cellStyle name="20% - 3. jelölőszín 20" xfId="2674" xr:uid="{2FCEACAC-2C83-494A-A6BD-BBF996EE7F0D}"/>
    <cellStyle name="20% - 3. jelölőszín 20 2" xfId="2675" xr:uid="{FA012A15-6485-479F-B0DA-503C5FC94335}"/>
    <cellStyle name="20% - 3. jelölőszín 21" xfId="2676" xr:uid="{08E56118-6F59-4ABE-85AC-D9E11CC8426A}"/>
    <cellStyle name="20% - 3. jelölőszín 21 2" xfId="2677" xr:uid="{E1BC8163-1FC3-4771-9933-8C3862E21163}"/>
    <cellStyle name="20% - 3. jelölőszín 22" xfId="2678" xr:uid="{16ECE33B-9FF1-4581-9E2E-1AF57F6550BB}"/>
    <cellStyle name="20% - 3. jelölőszín 22 2" xfId="2679" xr:uid="{81086908-BA77-4982-8AA9-F4E6B83F89D3}"/>
    <cellStyle name="20% - 3. jelölőszín 23" xfId="2680" xr:uid="{4C83AD12-1B49-4EEA-A21F-8FAC7015F384}"/>
    <cellStyle name="20% - 3. jelölőszín 23 2" xfId="2681" xr:uid="{B37917CF-2648-43C4-92DD-31F7965F8748}"/>
    <cellStyle name="20% - 3. jelölőszín 24" xfId="2682" xr:uid="{68CA929A-234F-421C-AE33-6145A6B84E55}"/>
    <cellStyle name="20% - 3. jelölőszín 24 2" xfId="2683" xr:uid="{A787A625-0596-400F-9741-04820DF0D22E}"/>
    <cellStyle name="20% - 3. jelölőszín 25" xfId="2684" xr:uid="{DBFD8480-4BF1-4AC9-9C62-7E7D782CCB17}"/>
    <cellStyle name="20% - 3. jelölőszín 26" xfId="2685" xr:uid="{56F5C0CB-C9F6-4DBB-BDC5-CFE0A8005AAD}"/>
    <cellStyle name="20% - 3. jelölőszín 27" xfId="2686" xr:uid="{12419464-9A3D-40C2-82A3-4F89AE02E68D}"/>
    <cellStyle name="20% - 3. jelölőszín 28" xfId="2687" xr:uid="{D0F6C1FD-6F82-4035-AD43-1DA2281F3392}"/>
    <cellStyle name="20% - 3. jelölőszín 29" xfId="2688" xr:uid="{7AC54B23-FD2B-429B-B70C-D1909AE8C921}"/>
    <cellStyle name="20% - 3. jelölőszín 3" xfId="232" xr:uid="{F83ABBD3-9E5A-4EF6-9DE1-29C68D9CE31C}"/>
    <cellStyle name="20% - 3. jelölőszín 3 10" xfId="2689" xr:uid="{5BF1EAB0-FE22-4AE8-A3A8-FB808EE07E72}"/>
    <cellStyle name="20% - 3. jelölőszín 3 2" xfId="233" xr:uid="{E12116E2-3A5A-4AF7-8AAD-9D4B9C907452}"/>
    <cellStyle name="20% - 3. jelölőszín 3 2 2" xfId="1166" xr:uid="{7B6F1A3C-9A54-49FD-BC22-74EB9F23F445}"/>
    <cellStyle name="20% - 3. jelölőszín 3 2 2 2" xfId="2691" xr:uid="{B4C2CE67-3757-4FD4-B6CE-10FD3CFA448D}"/>
    <cellStyle name="20% - 3. jelölőszín 3 2 3" xfId="1167" xr:uid="{DC83FA2F-C59D-4D52-A992-CC2DCB2F97A9}"/>
    <cellStyle name="20% - 3. jelölőszín 3 2 4" xfId="1168" xr:uid="{3309D306-A3A7-4DD2-BF3D-B6D5B9401495}"/>
    <cellStyle name="20% - 3. jelölőszín 3 2 5" xfId="2690" xr:uid="{0BA7FB39-F0F7-49D1-B2D2-C4CBABDCCB85}"/>
    <cellStyle name="20% - 3. jelölőszín 3 3" xfId="234" xr:uid="{F8A21140-8DD7-4B36-A745-2CC6B6EBAB0D}"/>
    <cellStyle name="20% - 3. jelölőszín 3 3 2" xfId="1169" xr:uid="{14D92368-F15F-4A2E-83A6-D360E40319FA}"/>
    <cellStyle name="20% - 3. jelölőszín 3 3 3" xfId="1170" xr:uid="{F976FA93-CB03-4C93-BD82-583FEDA5991E}"/>
    <cellStyle name="20% - 3. jelölőszín 3 3 4" xfId="1171" xr:uid="{0FA2208A-93EA-4692-94D5-2D46976BC843}"/>
    <cellStyle name="20% - 3. jelölőszín 3 3 5" xfId="2692" xr:uid="{78E4FD70-CB67-4BA8-A011-D9D3B0E05F3A}"/>
    <cellStyle name="20% - 3. jelölőszín 3 4" xfId="235" xr:uid="{A55E847E-5343-4E37-BA87-98693E85697A}"/>
    <cellStyle name="20% - 3. jelölőszín 3 4 2" xfId="1172" xr:uid="{B5AB5FAC-9C42-4311-B13E-E28DCA4FAC2E}"/>
    <cellStyle name="20% - 3. jelölőszín 3 4 3" xfId="1173" xr:uid="{693D3E5A-349A-44A2-B4D7-E1D9F3E2B6DF}"/>
    <cellStyle name="20% - 3. jelölőszín 3 4 4" xfId="1174" xr:uid="{201E00FE-2674-416E-B0F9-8C4800702628}"/>
    <cellStyle name="20% - 3. jelölőszín 3 5" xfId="236" xr:uid="{A6EE1218-03D3-42F8-BE3B-5EB3E49F493A}"/>
    <cellStyle name="20% - 3. jelölőszín 3 5 2" xfId="1175" xr:uid="{B301B40D-47BE-4ADF-837C-4FCE87E88784}"/>
    <cellStyle name="20% - 3. jelölőszín 3 5 3" xfId="1176" xr:uid="{05F1AB63-7F1D-4164-9F99-F0D12BACA2A4}"/>
    <cellStyle name="20% - 3. jelölőszín 3 5 4" xfId="1177" xr:uid="{FC1AE0FD-F013-4527-A63A-31772710B825}"/>
    <cellStyle name="20% - 3. jelölőszín 3 6" xfId="237" xr:uid="{EFC58A6B-AEFF-4148-8184-4990BEBF87FA}"/>
    <cellStyle name="20% - 3. jelölőszín 3 6 2" xfId="1178" xr:uid="{BA3FB1DF-8E93-4605-80AF-AE2B57EBB814}"/>
    <cellStyle name="20% - 3. jelölőszín 3 6 3" xfId="1179" xr:uid="{37DC6FFE-75CA-43EF-ACB4-998280E7D7DC}"/>
    <cellStyle name="20% - 3. jelölőszín 3 6 4" xfId="1180" xr:uid="{2B107090-3F9C-4C09-9E2D-EDE91143A4D5}"/>
    <cellStyle name="20% - 3. jelölőszín 3 7" xfId="1181" xr:uid="{65948C36-B6E1-4A1E-AE55-75765CFBCD94}"/>
    <cellStyle name="20% - 3. jelölőszín 3 8" xfId="1182" xr:uid="{A4F882F3-82E6-4568-B24A-32B38F1AAE0A}"/>
    <cellStyle name="20% - 3. jelölőszín 3 9" xfId="1183" xr:uid="{B2CB4EB2-F3A2-4689-B826-0AE7E64495C0}"/>
    <cellStyle name="20% - 3. jelölőszín 3_02 BV _2009_jan15" xfId="1184" xr:uid="{7BE0A95F-FE31-4200-9674-40590B663B65}"/>
    <cellStyle name="20% - 3. jelölőszín 30" xfId="2693" xr:uid="{C947D2D3-0229-4A02-89A8-4CCC1400343A}"/>
    <cellStyle name="20% - 3. jelölőszín 31" xfId="2694" xr:uid="{97406DC8-8E04-4525-BC47-8DA90A6C6A11}"/>
    <cellStyle name="20% - 3. jelölőszín 32" xfId="2695" xr:uid="{8116AEE3-EF53-43A2-9F53-73AFF1BB9E9E}"/>
    <cellStyle name="20% - 3. jelölőszín 33" xfId="2696" xr:uid="{D228D7A5-66C9-47A4-8020-4341A0E432ED}"/>
    <cellStyle name="20% - 3. jelölőszín 34" xfId="2697" xr:uid="{51E213DE-18E8-4591-8DE1-A60F12F2E1F6}"/>
    <cellStyle name="20% - 3. jelölőszín 35" xfId="2698" xr:uid="{7F50C6D2-4773-4BF7-9FDE-CABA6FAF8231}"/>
    <cellStyle name="20% - 3. jelölőszín 36" xfId="2699" xr:uid="{8CEFC7AD-56B3-429D-AB7E-AFAFCB36A7F3}"/>
    <cellStyle name="20% - 3. jelölőszín 37" xfId="2700" xr:uid="{8F663AFF-8F92-4B33-ACA4-6E55D6936A2C}"/>
    <cellStyle name="20% - 3. jelölőszín 4" xfId="238" xr:uid="{AFF2B365-31F1-4D7A-B2A3-9CD22B8BDEDE}"/>
    <cellStyle name="20% - 3. jelölőszín 4 10" xfId="2701" xr:uid="{E45C2AA5-A595-41E2-86E5-DDC67F24CCC5}"/>
    <cellStyle name="20% - 3. jelölőszín 4 2" xfId="239" xr:uid="{31DF423B-6BBE-466F-812C-5166566EAEE4}"/>
    <cellStyle name="20% - 3. jelölőszín 4 2 2" xfId="1185" xr:uid="{9931269F-7E49-4FEF-B837-A708E866A1A8}"/>
    <cellStyle name="20% - 3. jelölőszín 4 2 2 2" xfId="2703" xr:uid="{F1B67A52-980B-4BCD-9B88-65B628BEC217}"/>
    <cellStyle name="20% - 3. jelölőszín 4 2 3" xfId="1186" xr:uid="{F3A02061-2843-4B8C-8594-98535A7A66F6}"/>
    <cellStyle name="20% - 3. jelölőszín 4 2 4" xfId="1187" xr:uid="{F582D109-5F7C-4601-A37A-E71D720F6D03}"/>
    <cellStyle name="20% - 3. jelölőszín 4 2 5" xfId="2702" xr:uid="{AC056D4E-A988-4F26-A9B2-600EE4DAE9CF}"/>
    <cellStyle name="20% - 3. jelölőszín 4 3" xfId="240" xr:uid="{7FB99739-5C2B-476C-BFFD-C80639E64A71}"/>
    <cellStyle name="20% - 3. jelölőszín 4 3 2" xfId="1188" xr:uid="{29643C2D-8A7E-4261-BC74-A1F54E0C72FD}"/>
    <cellStyle name="20% - 3. jelölőszín 4 3 3" xfId="1189" xr:uid="{844F3908-4FBF-4EB7-9291-072C296A3295}"/>
    <cellStyle name="20% - 3. jelölőszín 4 3 4" xfId="1190" xr:uid="{BE432F05-E202-4751-8C55-1CC06DF36A8D}"/>
    <cellStyle name="20% - 3. jelölőszín 4 3 5" xfId="2704" xr:uid="{DC39ABEB-9691-4E63-84C6-01925D7FB730}"/>
    <cellStyle name="20% - 3. jelölőszín 4 4" xfId="241" xr:uid="{2244A4AF-335C-4A7F-963A-4B63AD9F7A3D}"/>
    <cellStyle name="20% - 3. jelölőszín 4 4 2" xfId="1191" xr:uid="{12351D99-BA7F-4E59-B787-D679CE0B3161}"/>
    <cellStyle name="20% - 3. jelölőszín 4 4 3" xfId="1192" xr:uid="{E844D247-6506-4E10-9476-9642E84DA0AC}"/>
    <cellStyle name="20% - 3. jelölőszín 4 4 4" xfId="1193" xr:uid="{E65AC98F-79B4-4A90-B5DF-C6E629672CA3}"/>
    <cellStyle name="20% - 3. jelölőszín 4 5" xfId="242" xr:uid="{28EE6CF5-0FD5-42C3-8F04-A7D234843950}"/>
    <cellStyle name="20% - 3. jelölőszín 4 5 2" xfId="1194" xr:uid="{C3C5C0D4-0DA7-419E-8055-3DBF411D834C}"/>
    <cellStyle name="20% - 3. jelölőszín 4 5 3" xfId="1195" xr:uid="{CBC19A33-A2FF-4458-A59F-CBBACEF30245}"/>
    <cellStyle name="20% - 3. jelölőszín 4 5 4" xfId="1196" xr:uid="{FFB98901-781A-4461-B2D2-EF0CFB8756B4}"/>
    <cellStyle name="20% - 3. jelölőszín 4 6" xfId="243" xr:uid="{8B748F7B-4023-4917-A3E3-6DECFCE3DFFC}"/>
    <cellStyle name="20% - 3. jelölőszín 4 6 2" xfId="1197" xr:uid="{A4B19E4E-770C-47BD-B302-E02BE4099646}"/>
    <cellStyle name="20% - 3. jelölőszín 4 6 3" xfId="1198" xr:uid="{AAC66B9A-33C4-4B99-B346-F7E65A0BA916}"/>
    <cellStyle name="20% - 3. jelölőszín 4 6 4" xfId="1199" xr:uid="{07604E62-BAA1-47C5-B4E5-8AFAC196B2B2}"/>
    <cellStyle name="20% - 3. jelölőszín 4 7" xfId="1200" xr:uid="{8E466372-CB25-4ADD-A843-2E955A8A0589}"/>
    <cellStyle name="20% - 3. jelölőszín 4 8" xfId="1201" xr:uid="{85FA445E-AB0E-4399-B02B-8FDC573C090A}"/>
    <cellStyle name="20% - 3. jelölőszín 4 9" xfId="1202" xr:uid="{AC169173-0499-48A2-B384-5553C54FB574}"/>
    <cellStyle name="20% - 3. jelölőszín 4_02 BV _2009_jan15" xfId="1203" xr:uid="{2ABA39FC-BD32-4874-B100-0D87BEB3F87F}"/>
    <cellStyle name="20% - 3. jelölőszín 5" xfId="244" xr:uid="{8A2124AF-938D-46E6-BD0E-ECB8DF231B6B}"/>
    <cellStyle name="20% - 3. jelölőszín 5 2" xfId="1204" xr:uid="{3CEDFFBC-0B41-4952-ACF1-09773765F28B}"/>
    <cellStyle name="20% - 3. jelölőszín 5 2 2" xfId="2707" xr:uid="{BA0BB116-69A6-46C0-958A-50624952EE75}"/>
    <cellStyle name="20% - 3. jelölőszín 5 2 3" xfId="2706" xr:uid="{EA3D5594-10F4-49C6-A650-3C57D9D12764}"/>
    <cellStyle name="20% - 3. jelölőszín 5 3" xfId="1205" xr:uid="{64286EA0-F45A-4292-8F1B-C8365FB3CE57}"/>
    <cellStyle name="20% - 3. jelölőszín 5 3 2" xfId="2708" xr:uid="{D3CDE4FD-DAC9-4047-AA3A-CF79F7BC9491}"/>
    <cellStyle name="20% - 3. jelölőszín 5 4" xfId="1206" xr:uid="{CA72ABC5-3EDF-447F-8308-5158A32BF596}"/>
    <cellStyle name="20% - 3. jelölőszín 5 5" xfId="2705" xr:uid="{7BEED80C-8DB1-4994-AE77-DC315A16B463}"/>
    <cellStyle name="20% - 3. jelölőszín 6" xfId="245" xr:uid="{4F6F0DD9-943C-47B4-9B99-23AE765C6675}"/>
    <cellStyle name="20% - 3. jelölőszín 6 2" xfId="1207" xr:uid="{61BD5C10-A99D-4C10-91E5-1D764AF22EFD}"/>
    <cellStyle name="20% - 3. jelölőszín 6 2 2" xfId="2711" xr:uid="{DBADB614-2D9A-4D83-B07E-FD66A3BAAC69}"/>
    <cellStyle name="20% - 3. jelölőszín 6 2 3" xfId="2710" xr:uid="{0935D009-FBD5-497D-AF67-877BF4EE2C5F}"/>
    <cellStyle name="20% - 3. jelölőszín 6 3" xfId="1208" xr:uid="{4FE684BE-AD15-4703-AD98-021AEB06A70C}"/>
    <cellStyle name="20% - 3. jelölőszín 6 3 2" xfId="2712" xr:uid="{5CFD28CB-115A-4265-BFBB-4E6E6B8FE15E}"/>
    <cellStyle name="20% - 3. jelölőszín 6 4" xfId="1209" xr:uid="{5BB5BF10-1BBE-47EB-8FD9-7FF34F1A9A2B}"/>
    <cellStyle name="20% - 3. jelölőszín 6 5" xfId="2709" xr:uid="{FB12CFF2-D8B1-4238-B987-034CE1FD19A9}"/>
    <cellStyle name="20% - 3. jelölőszín 7" xfId="246" xr:uid="{F0125BE9-3993-43C5-A694-ACBE518D5EE1}"/>
    <cellStyle name="20% - 3. jelölőszín 7 2" xfId="1210" xr:uid="{90BD987D-E014-4EEA-ABCC-C58EB8961EC7}"/>
    <cellStyle name="20% - 3. jelölőszín 7 2 2" xfId="2715" xr:uid="{4DD37F9E-71FD-4C9A-93F5-8626E07331FD}"/>
    <cellStyle name="20% - 3. jelölőszín 7 2 3" xfId="2714" xr:uid="{617FDC1D-8AC9-45D9-8AD5-F777759432D1}"/>
    <cellStyle name="20% - 3. jelölőszín 7 3" xfId="1211" xr:uid="{C9A28C19-6BEB-4153-9110-860AD3D92732}"/>
    <cellStyle name="20% - 3. jelölőszín 7 3 2" xfId="2716" xr:uid="{A65B832B-28CB-4CF3-90B1-6631947D732C}"/>
    <cellStyle name="20% - 3. jelölőszín 7 4" xfId="1212" xr:uid="{869635F2-E977-496F-9BE7-7FA83A66B5D4}"/>
    <cellStyle name="20% - 3. jelölőszín 7 5" xfId="2713" xr:uid="{CAB139E4-3D47-4378-B59B-84EAFE28B7DC}"/>
    <cellStyle name="20% - 3. jelölőszín 8" xfId="247" xr:uid="{B61B25F7-D92B-4F18-8FD8-88FEA195F818}"/>
    <cellStyle name="20% - 3. jelölőszín 8 2" xfId="1213" xr:uid="{E478A25D-4AAE-4790-882A-C71CE0C1113F}"/>
    <cellStyle name="20% - 3. jelölőszín 8 2 2" xfId="2719" xr:uid="{964F9438-76DD-48C4-86C6-AA4E76B20712}"/>
    <cellStyle name="20% - 3. jelölőszín 8 2 3" xfId="2718" xr:uid="{CABD7F40-C12C-4F1A-ACC8-9AE0F06D01CB}"/>
    <cellStyle name="20% - 3. jelölőszín 8 3" xfId="1214" xr:uid="{C8374ED4-C23F-445D-A0A0-6F36371DDF0B}"/>
    <cellStyle name="20% - 3. jelölőszín 8 3 2" xfId="2720" xr:uid="{5CCE9A0C-4873-45D7-96A3-B2EA7862B424}"/>
    <cellStyle name="20% - 3. jelölőszín 8 4" xfId="1215" xr:uid="{BBE7850A-91D4-41EB-B2A5-2EB8F86C33FC}"/>
    <cellStyle name="20% - 3. jelölőszín 8 5" xfId="2717" xr:uid="{D1F054FD-97A5-456C-B7D8-D639DF837231}"/>
    <cellStyle name="20% - 3. jelölőszín 9" xfId="248" xr:uid="{0618CC7E-D918-4DAB-9418-718A62135402}"/>
    <cellStyle name="20% - 3. jelölőszín 9 2" xfId="1216" xr:uid="{5092EFA7-DD8B-4725-B5B7-8BB8E93A773A}"/>
    <cellStyle name="20% - 3. jelölőszín 9 2 2" xfId="2722" xr:uid="{AC0C5EFA-9C67-4E70-AD32-D30699E3F309}"/>
    <cellStyle name="20% - 3. jelölőszín 9 3" xfId="1217" xr:uid="{629CD5C4-D3D8-4820-9EF9-C13AEBF701CD}"/>
    <cellStyle name="20% - 3. jelölőszín 9 4" xfId="1218" xr:uid="{FF22BEA5-A601-49D3-B336-6E5CDC6ADFE6}"/>
    <cellStyle name="20% - 3. jelölőszín 9 5" xfId="2721" xr:uid="{C53C00DF-5BA1-4A31-81E9-1F93E805A539}"/>
    <cellStyle name="20% - 4. jelölőszín 10" xfId="249" xr:uid="{49421D6B-38B5-463F-A48E-BA992D1AEB29}"/>
    <cellStyle name="20% - 4. jelölőszín 10 2" xfId="1219" xr:uid="{CCD9FDAD-2AE3-4141-A7B4-2E581CC557E5}"/>
    <cellStyle name="20% - 4. jelölőszín 10 2 2" xfId="2724" xr:uid="{250CA5CF-FC7E-4E89-86E4-CFC61F5E254A}"/>
    <cellStyle name="20% - 4. jelölőszín 10 3" xfId="1220" xr:uid="{EF8AEEF5-319F-4DF4-A284-EBDCC2B2D73C}"/>
    <cellStyle name="20% - 4. jelölőszín 10 4" xfId="1221" xr:uid="{E57C2E26-FAB7-4465-911B-D705D030E873}"/>
    <cellStyle name="20% - 4. jelölőszín 10 5" xfId="2723" xr:uid="{DF027899-65C7-4B35-B79C-5FF9F1B75381}"/>
    <cellStyle name="20% - 4. jelölőszín 11" xfId="250" xr:uid="{A9DB4D40-A7E9-419D-8171-5BCC0CBA3AD9}"/>
    <cellStyle name="20% - 4. jelölőszín 11 2" xfId="1222" xr:uid="{FD04F37E-0F84-456A-B1F7-95BDED7A226D}"/>
    <cellStyle name="20% - 4. jelölőszín 11 2 2" xfId="2726" xr:uid="{DE22203E-3347-480B-BFAA-918246E80A17}"/>
    <cellStyle name="20% - 4. jelölőszín 11 3" xfId="1223" xr:uid="{F51DCB9D-4657-44F9-889B-059D9CDC8AC5}"/>
    <cellStyle name="20% - 4. jelölőszín 11 4" xfId="1224" xr:uid="{1B858F57-5C4A-40F9-B9C4-F26EAD429F3A}"/>
    <cellStyle name="20% - 4. jelölőszín 11 5" xfId="2725" xr:uid="{17B02597-7D8C-4561-A8C3-EBB9AEB84781}"/>
    <cellStyle name="20% - 4. jelölőszín 12" xfId="251" xr:uid="{36CB4D56-914D-4A68-9DB2-89E0BAD59406}"/>
    <cellStyle name="20% - 4. jelölőszín 12 2" xfId="1225" xr:uid="{F48DEA39-AF57-49D7-BCEF-38DD351F9509}"/>
    <cellStyle name="20% - 4. jelölőszín 12 2 2" xfId="2728" xr:uid="{D1BD01AB-8A31-4916-B7E7-24EF61F4F23D}"/>
    <cellStyle name="20% - 4. jelölőszín 12 3" xfId="1226" xr:uid="{F79557F4-C4C4-4C87-B177-A7E1E6ED0A8E}"/>
    <cellStyle name="20% - 4. jelölőszín 12 4" xfId="2727" xr:uid="{CA8EC7DB-FBD5-4424-B08F-C5514EDDC84C}"/>
    <cellStyle name="20% - 4. jelölőszín 13" xfId="2729" xr:uid="{F52CFA3F-26AC-4134-A6CA-FB2E32AA4647}"/>
    <cellStyle name="20% - 4. jelölőszín 13 2" xfId="2730" xr:uid="{A673763E-4B59-438A-B0AC-AC3DC3C1F18A}"/>
    <cellStyle name="20% - 4. jelölőszín 14" xfId="2731" xr:uid="{4711052D-8CBB-4B30-A68C-38FB8A5904FA}"/>
    <cellStyle name="20% - 4. jelölőszín 14 2" xfId="2732" xr:uid="{A60CDE9D-DF19-4DC5-B66D-1B7E3211475F}"/>
    <cellStyle name="20% - 4. jelölőszín 15" xfId="2733" xr:uid="{3B8E4FEE-B106-4F80-851E-47988791C923}"/>
    <cellStyle name="20% - 4. jelölőszín 15 2" xfId="2734" xr:uid="{4782C8A8-FB56-4427-9F10-35084C899AF9}"/>
    <cellStyle name="20% - 4. jelölőszín 16" xfId="2735" xr:uid="{04F79FC7-F269-40F1-882C-58D9F613FDB2}"/>
    <cellStyle name="20% - 4. jelölőszín 16 2" xfId="2736" xr:uid="{0957E086-9FE2-41A7-91E3-2016373DA1F0}"/>
    <cellStyle name="20% - 4. jelölőszín 17" xfId="2737" xr:uid="{EFE8B9CE-A186-4877-9316-7BB69EFA8D1A}"/>
    <cellStyle name="20% - 4. jelölőszín 17 2" xfId="2738" xr:uid="{01907133-C0D0-4519-A392-185F5E0C1329}"/>
    <cellStyle name="20% - 4. jelölőszín 18" xfId="2739" xr:uid="{F8ED1317-EE68-4ED8-B0A8-9D18801DAA3C}"/>
    <cellStyle name="20% - 4. jelölőszín 18 2" xfId="2740" xr:uid="{05D8916F-7271-4CF0-9B50-05758996E25D}"/>
    <cellStyle name="20% - 4. jelölőszín 19" xfId="2741" xr:uid="{36E3548B-6586-4132-9DDB-D24913AE1EEC}"/>
    <cellStyle name="20% - 4. jelölőszín 19 2" xfId="2742" xr:uid="{51B96BE9-EBA1-46F5-9647-89E58503AC86}"/>
    <cellStyle name="20% - 4. jelölőszín 2" xfId="18" xr:uid="{34D1970E-418F-4B86-8895-B82F4A36A1D2}"/>
    <cellStyle name="20% - 4. jelölőszín 2 10" xfId="1227" xr:uid="{72AA34E7-9A4A-4A4D-B458-D7E24E19E342}"/>
    <cellStyle name="20% - 4. jelölőszín 2 11" xfId="1228" xr:uid="{E2C6CF70-E4E7-4C43-A313-BC2E1D758B01}"/>
    <cellStyle name="20% - 4. jelölőszín 2 12" xfId="1229" xr:uid="{92512958-0B8E-4F8D-A4D4-F6E1CA89E7D2}"/>
    <cellStyle name="20% - 4. jelölőszín 2 13" xfId="2743" xr:uid="{3F387A8C-D83B-4743-B9E0-46E00451D7BA}"/>
    <cellStyle name="20% - 4. jelölőszín 2 2" xfId="252" xr:uid="{5D09B119-C709-4404-95A5-8A97CED79ACC}"/>
    <cellStyle name="20% - 4. jelölőszín 2 2 2" xfId="1230" xr:uid="{C1F932BF-867A-49E0-AF63-79D9A138CE7E}"/>
    <cellStyle name="20% - 4. jelölőszín 2 2 2 2" xfId="2745" xr:uid="{8BC155D1-A8FC-4420-9200-C47B83EB2FA9}"/>
    <cellStyle name="20% - 4. jelölőszín 2 2 3" xfId="1231" xr:uid="{6554C16C-EEFD-446C-8750-853116F97901}"/>
    <cellStyle name="20% - 4. jelölőszín 2 2 4" xfId="1232" xr:uid="{63F8E0E9-AD64-46D0-B1E0-7D22AE6D5241}"/>
    <cellStyle name="20% - 4. jelölőszín 2 2 5" xfId="2744" xr:uid="{69F50F06-BC3E-499E-ADE6-A50D2529568F}"/>
    <cellStyle name="20% - 4. jelölőszín 2 3" xfId="253" xr:uid="{378B951E-B3D9-4990-8B57-27EE96CCD6FD}"/>
    <cellStyle name="20% - 4. jelölőszín 2 3 2" xfId="1233" xr:uid="{2D1C9505-AF31-4958-8D36-CC4B78399615}"/>
    <cellStyle name="20% - 4. jelölőszín 2 3 3" xfId="1234" xr:uid="{B0475C57-D9BA-42DF-A943-32CE7B9887D4}"/>
    <cellStyle name="20% - 4. jelölőszín 2 3 4" xfId="1235" xr:uid="{F66ACAF6-B70F-44AD-8E0B-DF4589248B03}"/>
    <cellStyle name="20% - 4. jelölőszín 2 3 5" xfId="2746" xr:uid="{FA5A9568-556E-4CF3-AADD-D24309217DA2}"/>
    <cellStyle name="20% - 4. jelölőszín 2 4" xfId="254" xr:uid="{31984978-9CB8-482E-818D-DEC67A40684F}"/>
    <cellStyle name="20% - 4. jelölőszín 2 4 2" xfId="1236" xr:uid="{5D12AE69-F3E7-4090-80CE-66BC1361A32A}"/>
    <cellStyle name="20% - 4. jelölőszín 2 4 3" xfId="1237" xr:uid="{146AA11E-052F-4EE3-80EC-56000D16891C}"/>
    <cellStyle name="20% - 4. jelölőszín 2 4 4" xfId="1238" xr:uid="{A6079049-16A4-4861-86E6-63F99F0C379A}"/>
    <cellStyle name="20% - 4. jelölőszín 2 4 5" xfId="2747" xr:uid="{C483FAB6-5578-43BD-BEF9-D0D2578517B1}"/>
    <cellStyle name="20% - 4. jelölőszín 2 5" xfId="255" xr:uid="{7EEC13F0-68D4-4E89-9945-D2820F6899E2}"/>
    <cellStyle name="20% - 4. jelölőszín 2 5 2" xfId="1239" xr:uid="{6E58A13F-5791-4170-8DB9-08734A2EF3D1}"/>
    <cellStyle name="20% - 4. jelölőszín 2 5 3" xfId="1240" xr:uid="{477A790E-6771-4CCF-B100-6207A6D7A2DC}"/>
    <cellStyle name="20% - 4. jelölőszín 2 5 4" xfId="1241" xr:uid="{471848A3-9F7C-454D-8D31-8D1B65135A35}"/>
    <cellStyle name="20% - 4. jelölőszín 2 6" xfId="256" xr:uid="{6A6139F1-D038-4891-9044-FB1D8770F749}"/>
    <cellStyle name="20% - 4. jelölőszín 2 6 2" xfId="1242" xr:uid="{5BAE4C9C-A397-4DCD-BF14-B4B5E9ACA559}"/>
    <cellStyle name="20% - 4. jelölőszín 2 6 3" xfId="1243" xr:uid="{CA7F34E4-BFA8-4187-AF68-61F1B393A5E2}"/>
    <cellStyle name="20% - 4. jelölőszín 2 6 4" xfId="1244" xr:uid="{96E64AEA-C8C7-4448-AFE3-542F02CE88CE}"/>
    <cellStyle name="20% - 4. jelölőszín 2 7" xfId="257" xr:uid="{4D2F99B3-C3F8-4F01-8413-B25FE54FFC52}"/>
    <cellStyle name="20% - 4. jelölőszín 2 7 2" xfId="1245" xr:uid="{6A77C484-3233-488F-961A-915C1DB37543}"/>
    <cellStyle name="20% - 4. jelölőszín 2 7 3" xfId="1246" xr:uid="{0AAF510D-2445-4E42-91B8-59048772C6E5}"/>
    <cellStyle name="20% - 4. jelölőszín 2 7 4" xfId="1247" xr:uid="{1578327E-B5B1-41BA-8086-7EC906EEC671}"/>
    <cellStyle name="20% - 4. jelölőszín 2 8" xfId="1248" xr:uid="{7D7E049C-C302-4464-9D1A-F81DAC2DFC1B}"/>
    <cellStyle name="20% - 4. jelölőszín 2 9" xfId="1249" xr:uid="{19C807A6-EC9C-431F-BE79-56259F5CB827}"/>
    <cellStyle name="20% - 4. jelölőszín 2_02 BV _2009_jan15" xfId="1250" xr:uid="{8CA8F1F8-FFE1-421C-8130-7B06FC6A2EC8}"/>
    <cellStyle name="20% - 4. jelölőszín 20" xfId="2748" xr:uid="{2D3A1373-3604-4D4B-88C3-BC230C7A8BD4}"/>
    <cellStyle name="20% - 4. jelölőszín 20 2" xfId="2749" xr:uid="{E7A2B394-0FCF-40B3-9296-8E9EF29A494E}"/>
    <cellStyle name="20% - 4. jelölőszín 21" xfId="2750" xr:uid="{AD4A198E-625F-4C09-A6B1-997BB6B0394D}"/>
    <cellStyle name="20% - 4. jelölőszín 21 2" xfId="2751" xr:uid="{E9421CB3-2FD2-494A-ADD7-8B8963650C43}"/>
    <cellStyle name="20% - 4. jelölőszín 22" xfId="2752" xr:uid="{EF2ABBDE-703D-45C1-84FB-B958A2EF2317}"/>
    <cellStyle name="20% - 4. jelölőszín 22 2" xfId="2753" xr:uid="{299FCF83-8921-4C75-BD80-515BD9BD9420}"/>
    <cellStyle name="20% - 4. jelölőszín 23" xfId="2754" xr:uid="{34C8A4FF-9C5B-44E6-9ED5-95956D1E8B79}"/>
    <cellStyle name="20% - 4. jelölőszín 23 2" xfId="2755" xr:uid="{9F980EA8-1EC9-4995-9710-8B76A4862C7E}"/>
    <cellStyle name="20% - 4. jelölőszín 24" xfId="2756" xr:uid="{B10D1ADF-C05E-473E-A903-FA7520A45AAF}"/>
    <cellStyle name="20% - 4. jelölőszín 24 2" xfId="2757" xr:uid="{110A03F3-7DF8-4E67-BE5B-A57507A0025A}"/>
    <cellStyle name="20% - 4. jelölőszín 25" xfId="2758" xr:uid="{B36B85A3-83F9-421F-9A6B-AABC8729A662}"/>
    <cellStyle name="20% - 4. jelölőszín 26" xfId="2759" xr:uid="{C5DE941A-23E1-4527-8F75-5EDDECAB023A}"/>
    <cellStyle name="20% - 4. jelölőszín 27" xfId="2760" xr:uid="{429E0DFF-EF41-407A-9979-778C98A99F80}"/>
    <cellStyle name="20% - 4. jelölőszín 28" xfId="2761" xr:uid="{EAE3BC78-DEF3-418A-9909-3DEA29EF9599}"/>
    <cellStyle name="20% - 4. jelölőszín 29" xfId="2762" xr:uid="{284C2C1A-8845-4C3F-AA67-5B1EB2412721}"/>
    <cellStyle name="20% - 4. jelölőszín 3" xfId="258" xr:uid="{530C1478-8482-488D-BC5F-17B7B1DCDC49}"/>
    <cellStyle name="20% - 4. jelölőszín 3 10" xfId="2763" xr:uid="{575F8EAF-E1D8-42C9-8417-1D7EFDED7DB9}"/>
    <cellStyle name="20% - 4. jelölőszín 3 2" xfId="259" xr:uid="{9AF2FC26-1CED-4D02-9F6F-E9D59F584F84}"/>
    <cellStyle name="20% - 4. jelölőszín 3 2 2" xfId="1251" xr:uid="{84243A24-7A7C-4D3F-96BC-F683B69C2E57}"/>
    <cellStyle name="20% - 4. jelölőszín 3 2 2 2" xfId="2765" xr:uid="{06C02259-1608-470F-8E40-60B2E2EE7E16}"/>
    <cellStyle name="20% - 4. jelölőszín 3 2 3" xfId="1252" xr:uid="{C42A56EE-389C-415A-99FE-B03684D2C295}"/>
    <cellStyle name="20% - 4. jelölőszín 3 2 4" xfId="1253" xr:uid="{91684F36-7BFC-40AA-9973-617989A3EBA1}"/>
    <cellStyle name="20% - 4. jelölőszín 3 2 5" xfId="2764" xr:uid="{AE3207F6-37AE-4EE7-B7A5-E35E4C8EA9EA}"/>
    <cellStyle name="20% - 4. jelölőszín 3 3" xfId="260" xr:uid="{EB8A4AF6-0F30-4EA3-AD47-689980703E46}"/>
    <cellStyle name="20% - 4. jelölőszín 3 3 2" xfId="1254" xr:uid="{1A01542C-5751-49A0-B752-E3EA736869CC}"/>
    <cellStyle name="20% - 4. jelölőszín 3 3 3" xfId="1255" xr:uid="{9A772CCB-FA6A-4271-925D-75D8F790CB82}"/>
    <cellStyle name="20% - 4. jelölőszín 3 3 4" xfId="1256" xr:uid="{46A9FAF2-4623-4BF3-BB34-FA3596FB22A5}"/>
    <cellStyle name="20% - 4. jelölőszín 3 3 5" xfId="2766" xr:uid="{0CF450B1-BD2E-4FB3-81BB-77382F13EA69}"/>
    <cellStyle name="20% - 4. jelölőszín 3 4" xfId="261" xr:uid="{137084EE-98FF-415A-A3B8-B8E488A90829}"/>
    <cellStyle name="20% - 4. jelölőszín 3 4 2" xfId="1257" xr:uid="{6FCB5A38-E6AC-4682-B0E8-F9D2A913D884}"/>
    <cellStyle name="20% - 4. jelölőszín 3 4 3" xfId="1258" xr:uid="{ADAC2F4F-6AE0-41B8-A81F-EEA82A7CFBED}"/>
    <cellStyle name="20% - 4. jelölőszín 3 4 4" xfId="1259" xr:uid="{8C3AFCC2-9FB0-473F-B601-EF7FCFC17437}"/>
    <cellStyle name="20% - 4. jelölőszín 3 5" xfId="262" xr:uid="{F4C44688-0053-4945-9CF5-6BE9FF938D4F}"/>
    <cellStyle name="20% - 4. jelölőszín 3 5 2" xfId="1260" xr:uid="{EB27BE4F-CC7D-48E7-B6D6-0309708BF205}"/>
    <cellStyle name="20% - 4. jelölőszín 3 5 3" xfId="1261" xr:uid="{19905C18-977C-4213-9700-572D886DC8B3}"/>
    <cellStyle name="20% - 4. jelölőszín 3 5 4" xfId="1262" xr:uid="{B1CA88D9-4C68-408A-A678-A095D83E540D}"/>
    <cellStyle name="20% - 4. jelölőszín 3 6" xfId="263" xr:uid="{51A41F5B-12F9-4DD7-A3FD-6E4A08DFC39D}"/>
    <cellStyle name="20% - 4. jelölőszín 3 6 2" xfId="1263" xr:uid="{214C42E0-1B67-477F-9798-165A8A3DDD6E}"/>
    <cellStyle name="20% - 4. jelölőszín 3 6 3" xfId="1264" xr:uid="{BBEAB332-F16D-49A6-991A-DD288F759188}"/>
    <cellStyle name="20% - 4. jelölőszín 3 6 4" xfId="1265" xr:uid="{89BE6198-3550-4919-8D5E-3A23FC594C09}"/>
    <cellStyle name="20% - 4. jelölőszín 3 7" xfId="1266" xr:uid="{6096785C-A603-4829-B9EE-F675020927E7}"/>
    <cellStyle name="20% - 4. jelölőszín 3 8" xfId="1267" xr:uid="{3A700D50-46F9-4EE5-9927-E256A1FE39CC}"/>
    <cellStyle name="20% - 4. jelölőszín 3 9" xfId="1268" xr:uid="{E2AD9997-FC71-482E-AC94-80DE26317300}"/>
    <cellStyle name="20% - 4. jelölőszín 3_02 BV _2009_jan15" xfId="1269" xr:uid="{4C440A0D-FBD3-4F9C-9263-400E9B942344}"/>
    <cellStyle name="20% - 4. jelölőszín 30" xfId="2767" xr:uid="{2A1D64EB-FD7F-4778-8EC8-C29D39C206C0}"/>
    <cellStyle name="20% - 4. jelölőszín 31" xfId="2768" xr:uid="{7807C6BD-503A-4177-B975-19F4EF006CD8}"/>
    <cellStyle name="20% - 4. jelölőszín 32" xfId="2769" xr:uid="{AB93E0BD-74A2-40C1-90E5-BBCB44659DDD}"/>
    <cellStyle name="20% - 4. jelölőszín 33" xfId="2770" xr:uid="{43D76A49-4BD1-47AC-80C3-9238EAD2D2A9}"/>
    <cellStyle name="20% - 4. jelölőszín 34" xfId="2771" xr:uid="{056A57C3-03A4-4D4A-93D4-A100816D011E}"/>
    <cellStyle name="20% - 4. jelölőszín 35" xfId="2772" xr:uid="{5881F345-9C98-45A4-A2C3-135DE03C4036}"/>
    <cellStyle name="20% - 4. jelölőszín 36" xfId="2773" xr:uid="{386B8862-2857-4F69-83BA-89108ED44194}"/>
    <cellStyle name="20% - 4. jelölőszín 37" xfId="2774" xr:uid="{C47C9256-4B17-4608-BCCF-40FFAEF030A6}"/>
    <cellStyle name="20% - 4. jelölőszín 4" xfId="264" xr:uid="{273D92AA-0078-4F18-B368-A16F36220420}"/>
    <cellStyle name="20% - 4. jelölőszín 4 10" xfId="2775" xr:uid="{2CED145D-B386-4134-ADE3-20F9F31364F6}"/>
    <cellStyle name="20% - 4. jelölőszín 4 2" xfId="265" xr:uid="{B2050087-D80A-42DF-83B5-C1BCE300869B}"/>
    <cellStyle name="20% - 4. jelölőszín 4 2 2" xfId="1270" xr:uid="{67069E66-FFB3-4766-8CFB-FA675B21BF52}"/>
    <cellStyle name="20% - 4. jelölőszín 4 2 2 2" xfId="2777" xr:uid="{2A4F39B8-71E4-4ED3-B4F1-6FBEB430A0EC}"/>
    <cellStyle name="20% - 4. jelölőszín 4 2 3" xfId="1271" xr:uid="{5E9FEA01-C1A5-4956-B415-28AA514AFD99}"/>
    <cellStyle name="20% - 4. jelölőszín 4 2 4" xfId="1272" xr:uid="{17F61BD0-05D5-4C26-BEF9-0ABE3E4E34C5}"/>
    <cellStyle name="20% - 4. jelölőszín 4 2 5" xfId="2776" xr:uid="{E7597B56-437B-4780-951D-DFCF2021B17C}"/>
    <cellStyle name="20% - 4. jelölőszín 4 3" xfId="266" xr:uid="{B32337DF-47CA-4E00-8937-BC401FAC62CE}"/>
    <cellStyle name="20% - 4. jelölőszín 4 3 2" xfId="1273" xr:uid="{F329A82D-7AF5-46D7-BF50-05D7E03D451A}"/>
    <cellStyle name="20% - 4. jelölőszín 4 3 3" xfId="1274" xr:uid="{CEB492B3-F11E-4986-89AF-1419A6EC8D76}"/>
    <cellStyle name="20% - 4. jelölőszín 4 3 4" xfId="1275" xr:uid="{A106C633-863B-4C82-AD02-7445A0FFDF2A}"/>
    <cellStyle name="20% - 4. jelölőszín 4 3 5" xfId="2778" xr:uid="{4DA73157-FC82-4E02-A271-905F8F1D2941}"/>
    <cellStyle name="20% - 4. jelölőszín 4 4" xfId="267" xr:uid="{E620F642-64CE-4DE2-80BB-E07948A73386}"/>
    <cellStyle name="20% - 4. jelölőszín 4 4 2" xfId="1276" xr:uid="{5562C3E5-618F-458D-865B-43C623D51784}"/>
    <cellStyle name="20% - 4. jelölőszín 4 4 3" xfId="1277" xr:uid="{8A9992BB-DD9A-4BD8-A6CC-F22C61B1B1C1}"/>
    <cellStyle name="20% - 4. jelölőszín 4 4 4" xfId="1278" xr:uid="{FB830B86-38F4-4057-A5E1-D95BBBEBE2BA}"/>
    <cellStyle name="20% - 4. jelölőszín 4 5" xfId="268" xr:uid="{CABB8A43-EDC4-4A90-884D-68F85F476705}"/>
    <cellStyle name="20% - 4. jelölőszín 4 5 2" xfId="1279" xr:uid="{1AFF05ED-5409-45AC-9474-9EE80CAE7767}"/>
    <cellStyle name="20% - 4. jelölőszín 4 5 3" xfId="1280" xr:uid="{9C6449A6-9DCF-4456-AE29-EFD5E4051246}"/>
    <cellStyle name="20% - 4. jelölőszín 4 5 4" xfId="1281" xr:uid="{086DBDBD-6EE5-47F9-9C06-F7147B3EEBAF}"/>
    <cellStyle name="20% - 4. jelölőszín 4 6" xfId="269" xr:uid="{C6F4C3D3-C32B-4C15-8F2A-402C62EDE0A4}"/>
    <cellStyle name="20% - 4. jelölőszín 4 6 2" xfId="1282" xr:uid="{631F4D1C-E77D-419A-82AF-366CCEF953B1}"/>
    <cellStyle name="20% - 4. jelölőszín 4 6 3" xfId="1283" xr:uid="{4E6CD491-8EED-45B0-A50E-EC22D6FA2022}"/>
    <cellStyle name="20% - 4. jelölőszín 4 6 4" xfId="1284" xr:uid="{F3DF785A-52B4-497A-ADC1-1E08A027B241}"/>
    <cellStyle name="20% - 4. jelölőszín 4 7" xfId="1285" xr:uid="{2C3A4657-B153-4A00-9E20-D0F8A8F00FDA}"/>
    <cellStyle name="20% - 4. jelölőszín 4 8" xfId="1286" xr:uid="{4FCAE2B5-5A0B-4A88-8188-31FAE223DF71}"/>
    <cellStyle name="20% - 4. jelölőszín 4 9" xfId="1287" xr:uid="{9F190B1F-C5B3-45D9-A2CD-B7561626B768}"/>
    <cellStyle name="20% - 4. jelölőszín 4_02 BV _2009_jan15" xfId="1288" xr:uid="{153AB3D9-355F-489D-822F-AE8E01EA6500}"/>
    <cellStyle name="20% - 4. jelölőszín 5" xfId="270" xr:uid="{60C4B525-6D45-4926-83B6-240123CB1FEE}"/>
    <cellStyle name="20% - 4. jelölőszín 5 2" xfId="1289" xr:uid="{C5CF5130-34EB-4A21-9ACB-768A918828B1}"/>
    <cellStyle name="20% - 4. jelölőszín 5 2 2" xfId="2781" xr:uid="{89B21061-9FC1-41B4-96C8-1CC439A9F734}"/>
    <cellStyle name="20% - 4. jelölőszín 5 2 3" xfId="2780" xr:uid="{1C83A88A-936B-4D47-B80A-5BDD715A7C2D}"/>
    <cellStyle name="20% - 4. jelölőszín 5 3" xfId="1290" xr:uid="{3A19EC85-4834-4ED9-8754-5CC2D21541D2}"/>
    <cellStyle name="20% - 4. jelölőszín 5 3 2" xfId="2782" xr:uid="{4C32C9C1-EF25-44A4-88B9-15790960773C}"/>
    <cellStyle name="20% - 4. jelölőszín 5 4" xfId="1291" xr:uid="{9192D2AC-A2FB-45BC-A7C6-E0746E031839}"/>
    <cellStyle name="20% - 4. jelölőszín 5 5" xfId="2779" xr:uid="{6CAD3875-EA11-463F-B11E-9A1D7CB442B4}"/>
    <cellStyle name="20% - 4. jelölőszín 6" xfId="271" xr:uid="{63686DF9-5D7A-48FA-A99D-DF03D56F5064}"/>
    <cellStyle name="20% - 4. jelölőszín 6 2" xfId="1292" xr:uid="{0FBC3484-939E-4ABB-8BF6-77868E925B6E}"/>
    <cellStyle name="20% - 4. jelölőszín 6 2 2" xfId="2785" xr:uid="{DFF6BCD9-407D-43FE-B544-4945EEBFDD7F}"/>
    <cellStyle name="20% - 4. jelölőszín 6 2 3" xfId="2784" xr:uid="{E3226F7C-24C0-4886-93E4-F5AEA39E0859}"/>
    <cellStyle name="20% - 4. jelölőszín 6 3" xfId="1293" xr:uid="{30B61636-BCA9-4337-9F16-3CA62F5F53D8}"/>
    <cellStyle name="20% - 4. jelölőszín 6 3 2" xfId="2786" xr:uid="{2C4B5E65-FA1E-416F-8AF8-D79212328671}"/>
    <cellStyle name="20% - 4. jelölőszín 6 4" xfId="1294" xr:uid="{37E86EFB-4C35-4F59-B96E-F1A291C66ECC}"/>
    <cellStyle name="20% - 4. jelölőszín 6 5" xfId="2783" xr:uid="{D8BA9825-FC5E-4BC5-9DE4-EB81827B6726}"/>
    <cellStyle name="20% - 4. jelölőszín 7" xfId="272" xr:uid="{2C4FF52B-BB0F-48E8-B50F-F0A92077EF14}"/>
    <cellStyle name="20% - 4. jelölőszín 7 2" xfId="1295" xr:uid="{226A3F37-D5F6-46CC-BE29-580FA22463AA}"/>
    <cellStyle name="20% - 4. jelölőszín 7 2 2" xfId="2789" xr:uid="{62C751E1-82F8-43AB-8468-5A997B07AD0C}"/>
    <cellStyle name="20% - 4. jelölőszín 7 2 3" xfId="2788" xr:uid="{24B30A08-073B-42B4-BE71-39B110FBDDF7}"/>
    <cellStyle name="20% - 4. jelölőszín 7 3" xfId="1296" xr:uid="{32B3584E-4051-4912-A3EC-BA72AB7B3091}"/>
    <cellStyle name="20% - 4. jelölőszín 7 3 2" xfId="2790" xr:uid="{F80FEDA9-8D4A-48C4-AE16-4F2789FAF1F7}"/>
    <cellStyle name="20% - 4. jelölőszín 7 4" xfId="1297" xr:uid="{EFF7C30F-549E-4E4E-B813-F3FEE4C22E7E}"/>
    <cellStyle name="20% - 4. jelölőszín 7 5" xfId="2787" xr:uid="{12CE4A2E-06E6-4553-8910-4011C930E586}"/>
    <cellStyle name="20% - 4. jelölőszín 8" xfId="273" xr:uid="{1A2AA192-607A-4D1C-9002-4002E8859FC3}"/>
    <cellStyle name="20% - 4. jelölőszín 8 2" xfId="1298" xr:uid="{130C3CA5-A6AB-4D00-AEF0-F5576072B3D1}"/>
    <cellStyle name="20% - 4. jelölőszín 8 2 2" xfId="2793" xr:uid="{E22CEB28-8730-41AE-A4D2-22CA5A1BF4B8}"/>
    <cellStyle name="20% - 4. jelölőszín 8 2 3" xfId="2792" xr:uid="{17E38393-1007-48E1-BCB5-85C27370D6D0}"/>
    <cellStyle name="20% - 4. jelölőszín 8 3" xfId="1299" xr:uid="{E92BBF67-1A5E-40BF-8E6B-A45DF79B8681}"/>
    <cellStyle name="20% - 4. jelölőszín 8 3 2" xfId="2794" xr:uid="{FEACCD21-6221-418E-8116-D44A226666F7}"/>
    <cellStyle name="20% - 4. jelölőszín 8 4" xfId="1300" xr:uid="{FE404F89-CC18-42F7-8E24-E51AF30F85DF}"/>
    <cellStyle name="20% - 4. jelölőszín 8 5" xfId="2791" xr:uid="{531839F2-ED5D-4118-8136-0BCFB5293DD9}"/>
    <cellStyle name="20% - 4. jelölőszín 9" xfId="274" xr:uid="{1C8A93AF-A156-4E5A-B891-1B97338C70DD}"/>
    <cellStyle name="20% - 4. jelölőszín 9 2" xfId="1301" xr:uid="{81C24013-AF61-4D52-B671-4D6E61C644E1}"/>
    <cellStyle name="20% - 4. jelölőszín 9 2 2" xfId="2796" xr:uid="{FE491261-3F97-40A2-84F2-864D837363C0}"/>
    <cellStyle name="20% - 4. jelölőszín 9 3" xfId="1302" xr:uid="{EB499FC5-1FD0-4825-AF21-D1C5417637FB}"/>
    <cellStyle name="20% - 4. jelölőszín 9 4" xfId="1303" xr:uid="{5342A8D3-DE74-4853-BCC6-DD2136732D09}"/>
    <cellStyle name="20% - 4. jelölőszín 9 5" xfId="2795" xr:uid="{985642EB-1B07-49BC-A958-3EA19BC76FEE}"/>
    <cellStyle name="20% - 5. jelölőszín 10" xfId="275" xr:uid="{0739699E-D724-4331-8672-B0C6B88757F4}"/>
    <cellStyle name="20% - 5. jelölőszín 10 2" xfId="1304" xr:uid="{E5C45B0E-EB2F-43CC-8503-768FD22FCA0C}"/>
    <cellStyle name="20% - 5. jelölőszín 10 2 2" xfId="2798" xr:uid="{5F44ADE0-57D9-4FD5-8477-6D78226C54DB}"/>
    <cellStyle name="20% - 5. jelölőszín 10 3" xfId="1305" xr:uid="{8FD39BBC-2CA5-4C9C-B79F-A5AF1C2611EC}"/>
    <cellStyle name="20% - 5. jelölőszín 10 4" xfId="1306" xr:uid="{E7155BAF-7CBC-491E-B421-7CA8D77ECCDF}"/>
    <cellStyle name="20% - 5. jelölőszín 10 5" xfId="2797" xr:uid="{FE43623D-414E-49D3-9384-067A2204929F}"/>
    <cellStyle name="20% - 5. jelölőszín 11" xfId="276" xr:uid="{7963C121-4642-47A7-9F40-B77C5E5344E7}"/>
    <cellStyle name="20% - 5. jelölőszín 11 2" xfId="1307" xr:uid="{80DF6C61-1500-4667-8A0F-371D6C31DFCF}"/>
    <cellStyle name="20% - 5. jelölőszín 11 2 2" xfId="2800" xr:uid="{0D345B2E-425E-4779-B537-8EFCA520F748}"/>
    <cellStyle name="20% - 5. jelölőszín 11 3" xfId="1308" xr:uid="{116EBF86-47B9-4DBD-BD9E-007F18A1FBD3}"/>
    <cellStyle name="20% - 5. jelölőszín 11 4" xfId="1309" xr:uid="{6FD3542D-B8F4-45D1-8D32-FE24502D2ED3}"/>
    <cellStyle name="20% - 5. jelölőszín 11 5" xfId="2799" xr:uid="{14D9D89B-98C4-41D2-B451-524C8A8DD638}"/>
    <cellStyle name="20% - 5. jelölőszín 12" xfId="277" xr:uid="{6F579DEF-C1C2-4510-B011-85881005E8F3}"/>
    <cellStyle name="20% - 5. jelölőszín 12 2" xfId="1310" xr:uid="{5A6EE8A3-ADA5-476A-9341-79225F1CA638}"/>
    <cellStyle name="20% - 5. jelölőszín 12 2 2" xfId="2802" xr:uid="{5FD637BA-0C38-4233-B74C-3764EF98B254}"/>
    <cellStyle name="20% - 5. jelölőszín 12 3" xfId="1311" xr:uid="{8E2792B5-A77D-403A-B457-232017852128}"/>
    <cellStyle name="20% - 5. jelölőszín 12 4" xfId="2801" xr:uid="{67149917-7DF0-4A56-B55B-CE361D1D813B}"/>
    <cellStyle name="20% - 5. jelölőszín 13" xfId="2803" xr:uid="{EAB8B4F6-B35E-44B7-8A4B-E1F6C4735107}"/>
    <cellStyle name="20% - 5. jelölőszín 13 2" xfId="2804" xr:uid="{99F3EB14-92A4-4386-9072-5B9A1D9A20F9}"/>
    <cellStyle name="20% - 5. jelölőszín 14" xfId="2805" xr:uid="{4749A2B0-CE6F-40E0-9B70-FF08B4C44B08}"/>
    <cellStyle name="20% - 5. jelölőszín 14 2" xfId="2806" xr:uid="{E3EC29F9-6707-44C0-9D52-AE0F7149138F}"/>
    <cellStyle name="20% - 5. jelölőszín 15" xfId="2807" xr:uid="{B699D7B5-CB8C-4C5C-9DAE-C80668ABFC21}"/>
    <cellStyle name="20% - 5. jelölőszín 15 2" xfId="2808" xr:uid="{68B2F9C6-A6FF-42C8-B435-ECBD4AF226F3}"/>
    <cellStyle name="20% - 5. jelölőszín 16" xfId="2809" xr:uid="{620114C6-1F82-4C51-95AD-1FCEE9ACDF37}"/>
    <cellStyle name="20% - 5. jelölőszín 16 2" xfId="2810" xr:uid="{A1D1CEB9-1F5A-4101-BB3F-BAB9695533BD}"/>
    <cellStyle name="20% - 5. jelölőszín 17" xfId="2811" xr:uid="{9B94B04D-B090-4C7E-BCF4-A0E513867A60}"/>
    <cellStyle name="20% - 5. jelölőszín 17 2" xfId="2812" xr:uid="{BCFE1BDC-041A-4824-81A7-BBF6AC8C7672}"/>
    <cellStyle name="20% - 5. jelölőszín 18" xfId="2813" xr:uid="{92B9C6E5-6697-46D4-A3B3-5D6694A1D12F}"/>
    <cellStyle name="20% - 5. jelölőszín 18 2" xfId="2814" xr:uid="{48145F19-9884-4B65-BDD8-641099B027CB}"/>
    <cellStyle name="20% - 5. jelölőszín 19" xfId="2815" xr:uid="{548FC888-0342-46D3-BC10-A6C73A7C9D36}"/>
    <cellStyle name="20% - 5. jelölőszín 19 2" xfId="2816" xr:uid="{DBAE3406-31C5-4B74-A94A-C6B1DF3BD3AB}"/>
    <cellStyle name="20% - 5. jelölőszín 2" xfId="21" xr:uid="{47A4F3BC-B36A-457E-90C6-524E7BC0CADF}"/>
    <cellStyle name="20% - 5. jelölőszín 2 10" xfId="1312" xr:uid="{7523F3B6-62E3-4FC2-B043-2DBB49EB3FC1}"/>
    <cellStyle name="20% - 5. jelölőszín 2 11" xfId="1313" xr:uid="{DDF90D8E-9F89-4010-B0B7-E0A1BBB2671A}"/>
    <cellStyle name="20% - 5. jelölőszín 2 12" xfId="1314" xr:uid="{B33D8BB4-105F-49FC-B7B8-7234FD7F210F}"/>
    <cellStyle name="20% - 5. jelölőszín 2 13" xfId="2817" xr:uid="{64EEA746-A302-4737-9213-BB9C1CF1775A}"/>
    <cellStyle name="20% - 5. jelölőszín 2 2" xfId="278" xr:uid="{49D5DBA5-65E0-49CE-A3F7-D50D39CF87F4}"/>
    <cellStyle name="20% - 5. jelölőszín 2 2 2" xfId="1315" xr:uid="{8E96CF69-EB1A-4672-8581-6ADE06AD3B11}"/>
    <cellStyle name="20% - 5. jelölőszín 2 2 2 2" xfId="2819" xr:uid="{F701F24B-2FB1-423A-98EC-F089DE2978A0}"/>
    <cellStyle name="20% - 5. jelölőszín 2 2 3" xfId="1316" xr:uid="{20666B90-4865-46E6-82D3-B1593F56A7A4}"/>
    <cellStyle name="20% - 5. jelölőszín 2 2 4" xfId="1317" xr:uid="{7DF03BE7-2C60-47A3-8B84-B7E3E6ED5FE2}"/>
    <cellStyle name="20% - 5. jelölőszín 2 2 5" xfId="2818" xr:uid="{52C37334-CEC8-4EA2-8D41-6D1CD7C4B2CC}"/>
    <cellStyle name="20% - 5. jelölőszín 2 3" xfId="279" xr:uid="{DFBE75A8-28A2-40A6-9704-B0ED7CE79FDD}"/>
    <cellStyle name="20% - 5. jelölőszín 2 3 2" xfId="1318" xr:uid="{C35E78CE-2AC3-4ED6-9292-934F49510492}"/>
    <cellStyle name="20% - 5. jelölőszín 2 3 3" xfId="1319" xr:uid="{F8424E99-6C45-4DEB-8B95-BBD24FE0AF33}"/>
    <cellStyle name="20% - 5. jelölőszín 2 3 4" xfId="1320" xr:uid="{F5B5B77E-2756-4D7E-AC09-411EE5A59173}"/>
    <cellStyle name="20% - 5. jelölőszín 2 3 5" xfId="2820" xr:uid="{1C381E48-2C03-4170-9B85-95C93FE582E6}"/>
    <cellStyle name="20% - 5. jelölőszín 2 4" xfId="280" xr:uid="{9D5842DD-CC1E-479F-92BA-0C9C89D50CFF}"/>
    <cellStyle name="20% - 5. jelölőszín 2 4 2" xfId="1321" xr:uid="{244E5631-5FDC-4CEC-9B20-1B1B3417616F}"/>
    <cellStyle name="20% - 5. jelölőszín 2 4 3" xfId="1322" xr:uid="{526849C2-97D4-4927-B7DB-675B4A115A9D}"/>
    <cellStyle name="20% - 5. jelölőszín 2 4 4" xfId="1323" xr:uid="{C7F27B02-83F6-4CCC-8FE7-5302954C3913}"/>
    <cellStyle name="20% - 5. jelölőszín 2 4 5" xfId="2821" xr:uid="{A39A1A43-2882-4D8D-9A09-688B9C20C3A1}"/>
    <cellStyle name="20% - 5. jelölőszín 2 5" xfId="281" xr:uid="{28014329-114B-47C9-8A9F-86611C7A12E8}"/>
    <cellStyle name="20% - 5. jelölőszín 2 5 2" xfId="1324" xr:uid="{346E5E69-19A8-493F-BC61-948C36AED61A}"/>
    <cellStyle name="20% - 5. jelölőszín 2 5 3" xfId="1325" xr:uid="{8F43C3B9-65C6-4D42-8D5B-90A8F7B65342}"/>
    <cellStyle name="20% - 5. jelölőszín 2 5 4" xfId="1326" xr:uid="{043C91F4-D463-46B7-B7EA-608E93AF30F8}"/>
    <cellStyle name="20% - 5. jelölőszín 2 6" xfId="282" xr:uid="{FFF27B3F-1649-429E-ADA3-C4D52378415D}"/>
    <cellStyle name="20% - 5. jelölőszín 2 6 2" xfId="1327" xr:uid="{3913B055-2095-4FB7-BF51-E32E5CCA9B4F}"/>
    <cellStyle name="20% - 5. jelölőszín 2 6 3" xfId="1328" xr:uid="{3ED15CA7-FB25-41AE-B0FC-3C82CF6A1F6A}"/>
    <cellStyle name="20% - 5. jelölőszín 2 6 4" xfId="1329" xr:uid="{F6504696-A935-4D21-BB4B-9321BC157A0A}"/>
    <cellStyle name="20% - 5. jelölőszín 2 7" xfId="283" xr:uid="{96B33DBD-D89B-4B0D-847A-EFE74AD61AC6}"/>
    <cellStyle name="20% - 5. jelölőszín 2 7 2" xfId="1330" xr:uid="{144E325E-D053-4592-BD8F-3C9AFDB2642C}"/>
    <cellStyle name="20% - 5. jelölőszín 2 7 3" xfId="1331" xr:uid="{6BD265C2-FF5C-4210-A10C-A43AE14B1A7C}"/>
    <cellStyle name="20% - 5. jelölőszín 2 7 4" xfId="1332" xr:uid="{B9A51FBC-BA30-4F5C-B0FB-34B5DE25A039}"/>
    <cellStyle name="20% - 5. jelölőszín 2 8" xfId="1333" xr:uid="{C304735A-0519-452E-B648-0AB3FA30E617}"/>
    <cellStyle name="20% - 5. jelölőszín 2 9" xfId="1334" xr:uid="{1BEDC630-948F-465F-A9B1-F7423872E332}"/>
    <cellStyle name="20% - 5. jelölőszín 2_02 BV _2009_jan15" xfId="1335" xr:uid="{06E8F76A-3A60-47C8-83FC-737D326978D6}"/>
    <cellStyle name="20% - 5. jelölőszín 20" xfId="2822" xr:uid="{C4A1A942-7049-4E6D-A47D-28C3BFD3819F}"/>
    <cellStyle name="20% - 5. jelölőszín 20 2" xfId="2823" xr:uid="{DEFCC7EE-DE92-4610-88A1-B1D586E13741}"/>
    <cellStyle name="20% - 5. jelölőszín 21" xfId="2824" xr:uid="{639ABEC0-5E72-4495-996B-172C5B99B171}"/>
    <cellStyle name="20% - 5. jelölőszín 21 2" xfId="2825" xr:uid="{ECC092E9-ACDB-48E4-8B44-925508625254}"/>
    <cellStyle name="20% - 5. jelölőszín 22" xfId="2826" xr:uid="{4B7FB518-34C9-44C4-9331-43BC556D9BFD}"/>
    <cellStyle name="20% - 5. jelölőszín 22 2" xfId="2827" xr:uid="{D912F7F4-54B5-4DA5-9C1B-47262B70902D}"/>
    <cellStyle name="20% - 5. jelölőszín 23" xfId="2828" xr:uid="{31D22872-2ED0-4751-ADA5-6D1CC392A4B3}"/>
    <cellStyle name="20% - 5. jelölőszín 23 2" xfId="2829" xr:uid="{CED5B1AA-1C2A-4D39-AAFB-CEF2F2E7503E}"/>
    <cellStyle name="20% - 5. jelölőszín 24" xfId="2830" xr:uid="{A7938779-774F-4160-BF72-8322583034E2}"/>
    <cellStyle name="20% - 5. jelölőszín 24 2" xfId="2831" xr:uid="{300579FF-5A25-4BD2-9B7B-FC66B0B1B36A}"/>
    <cellStyle name="20% - 5. jelölőszín 25" xfId="2832" xr:uid="{FFCBCB5F-76C3-42D3-A639-BC0299B25D53}"/>
    <cellStyle name="20% - 5. jelölőszín 26" xfId="2833" xr:uid="{4FB63B97-9DC1-4FEB-9ADF-453D99697DF3}"/>
    <cellStyle name="20% - 5. jelölőszín 27" xfId="2834" xr:uid="{64EB687A-B7CE-4E0E-987A-E8FDD311EB88}"/>
    <cellStyle name="20% - 5. jelölőszín 28" xfId="2835" xr:uid="{C1083408-1169-4A76-8870-E109FB89D07C}"/>
    <cellStyle name="20% - 5. jelölőszín 29" xfId="2836" xr:uid="{D7FEFB56-A725-4267-BD1D-F106045BE128}"/>
    <cellStyle name="20% - 5. jelölőszín 3" xfId="284" xr:uid="{60E9CAC7-A51D-4B58-A5ED-53DF4756F995}"/>
    <cellStyle name="20% - 5. jelölőszín 3 10" xfId="2837" xr:uid="{5704957A-F1EB-4088-9573-E924443F7EF0}"/>
    <cellStyle name="20% - 5. jelölőszín 3 2" xfId="285" xr:uid="{F419EE7B-D79E-4843-BBEA-5FC427F7365C}"/>
    <cellStyle name="20% - 5. jelölőszín 3 2 2" xfId="1336" xr:uid="{F3C85268-B401-4BF6-A35C-BDF9B7B9D9F2}"/>
    <cellStyle name="20% - 5. jelölőszín 3 2 2 2" xfId="2839" xr:uid="{77703BCF-AFFC-4C9D-8FB2-02DD48DA57BA}"/>
    <cellStyle name="20% - 5. jelölőszín 3 2 3" xfId="1337" xr:uid="{49CAD0B5-BD47-4DA4-A025-21609EBC6582}"/>
    <cellStyle name="20% - 5. jelölőszín 3 2 4" xfId="1338" xr:uid="{FCA9B31F-837A-4D90-BA24-5F0833231201}"/>
    <cellStyle name="20% - 5. jelölőszín 3 2 5" xfId="2838" xr:uid="{C9E27987-D394-4876-BDD0-AF3C88CC9F81}"/>
    <cellStyle name="20% - 5. jelölőszín 3 3" xfId="286" xr:uid="{EC805DF8-2ECF-4BF5-BE40-384CE66B419F}"/>
    <cellStyle name="20% - 5. jelölőszín 3 3 2" xfId="1339" xr:uid="{40891A83-E238-4E8A-83E6-D9DDB595DFA8}"/>
    <cellStyle name="20% - 5. jelölőszín 3 3 3" xfId="1340" xr:uid="{44C59FB4-C53F-45AC-A2FC-89D8856A430B}"/>
    <cellStyle name="20% - 5. jelölőszín 3 3 4" xfId="1341" xr:uid="{6684785E-22E5-4091-B1F4-5EE8534D09C2}"/>
    <cellStyle name="20% - 5. jelölőszín 3 3 5" xfId="2840" xr:uid="{664A62CA-3C94-4940-AEBF-118A14232781}"/>
    <cellStyle name="20% - 5. jelölőszín 3 4" xfId="287" xr:uid="{7E1D623C-5643-425C-8CC7-A48D9AA0C766}"/>
    <cellStyle name="20% - 5. jelölőszín 3 4 2" xfId="1342" xr:uid="{74B16010-3933-47D1-AFA4-34186B295BD4}"/>
    <cellStyle name="20% - 5. jelölőszín 3 4 3" xfId="1343" xr:uid="{491C961D-6E2F-4D07-94D3-756DF79B5135}"/>
    <cellStyle name="20% - 5. jelölőszín 3 4 4" xfId="1344" xr:uid="{ED0CEE44-C475-41E2-9661-6933EFE3EDA5}"/>
    <cellStyle name="20% - 5. jelölőszín 3 5" xfId="288" xr:uid="{DC52EED9-B305-4F43-BAA8-182F31D1CCC9}"/>
    <cellStyle name="20% - 5. jelölőszín 3 5 2" xfId="1345" xr:uid="{E401F4BB-D606-48A5-AC9F-6F1EF9E805DC}"/>
    <cellStyle name="20% - 5. jelölőszín 3 5 3" xfId="1346" xr:uid="{0C91DA91-378A-4544-AB5E-CBC6D8DFD561}"/>
    <cellStyle name="20% - 5. jelölőszín 3 5 4" xfId="1347" xr:uid="{42D6C825-AD07-4F2E-9508-0BC7E1A46E13}"/>
    <cellStyle name="20% - 5. jelölőszín 3 6" xfId="289" xr:uid="{90051807-25A7-4BE8-AAA7-56CC703ED015}"/>
    <cellStyle name="20% - 5. jelölőszín 3 6 2" xfId="1348" xr:uid="{0A532E4A-49C3-4B94-B681-A365436EB510}"/>
    <cellStyle name="20% - 5. jelölőszín 3 6 3" xfId="1349" xr:uid="{593996B1-6B17-4A4A-9C30-B2D3157307C3}"/>
    <cellStyle name="20% - 5. jelölőszín 3 6 4" xfId="1350" xr:uid="{7FC8066F-843D-4999-BC03-25ED6853F584}"/>
    <cellStyle name="20% - 5. jelölőszín 3 7" xfId="1351" xr:uid="{76ABF7EC-4790-4DB2-9D3F-04E8F12BACEE}"/>
    <cellStyle name="20% - 5. jelölőszín 3 8" xfId="1352" xr:uid="{1BF77407-0E9A-4375-B53C-7631E15A3588}"/>
    <cellStyle name="20% - 5. jelölőszín 3 9" xfId="1353" xr:uid="{8F833D1D-D530-4143-B6FA-C3C3CA5E7DAE}"/>
    <cellStyle name="20% - 5. jelölőszín 3_02 BV _2009_jan15" xfId="1354" xr:uid="{8461401C-1425-4937-9D28-D13DF49D8BBF}"/>
    <cellStyle name="20% - 5. jelölőszín 30" xfId="2841" xr:uid="{67483934-8E92-47F8-82E7-214B12461641}"/>
    <cellStyle name="20% - 5. jelölőszín 31" xfId="2842" xr:uid="{7C64BD3A-27E7-442D-9B5F-18DA92F4FC3F}"/>
    <cellStyle name="20% - 5. jelölőszín 32" xfId="2843" xr:uid="{ED9D8D85-F72C-4CEA-87A3-55BB2E1C6938}"/>
    <cellStyle name="20% - 5. jelölőszín 33" xfId="2844" xr:uid="{302026A9-3B85-4D66-A406-9CDEC71E1883}"/>
    <cellStyle name="20% - 5. jelölőszín 34" xfId="2845" xr:uid="{DF509D29-F74E-4CB1-A00C-7963BCA5B064}"/>
    <cellStyle name="20% - 5. jelölőszín 35" xfId="2846" xr:uid="{430F0363-707B-4462-AE0A-2E902DD15ADF}"/>
    <cellStyle name="20% - 5. jelölőszín 36" xfId="2847" xr:uid="{A13B5C1F-B3C1-4CD5-8D07-95E860707FD9}"/>
    <cellStyle name="20% - 5. jelölőszín 37" xfId="2848" xr:uid="{2467DCB2-A7A1-4C91-8928-288E587E3C63}"/>
    <cellStyle name="20% - 5. jelölőszín 4" xfId="290" xr:uid="{DBF6D076-DF45-4587-BEB3-CAEE9B422C31}"/>
    <cellStyle name="20% - 5. jelölőszín 4 10" xfId="2849" xr:uid="{4C030785-9DE6-47B1-B2E8-B5DC4F4B4AF5}"/>
    <cellStyle name="20% - 5. jelölőszín 4 2" xfId="291" xr:uid="{CD809056-68D1-45A6-B12A-1DC603D0D7D1}"/>
    <cellStyle name="20% - 5. jelölőszín 4 2 2" xfId="1355" xr:uid="{CD12E8E5-3ADA-4211-B1C7-2D0BF603E793}"/>
    <cellStyle name="20% - 5. jelölőszín 4 2 2 2" xfId="2851" xr:uid="{6A1EB37A-0DEA-4FA4-90D3-755D46970E78}"/>
    <cellStyle name="20% - 5. jelölőszín 4 2 3" xfId="1356" xr:uid="{9882E93C-C044-42AC-A0AF-BC89890B8063}"/>
    <cellStyle name="20% - 5. jelölőszín 4 2 4" xfId="1357" xr:uid="{3F67A57F-0AAF-49D2-A512-7B4154F95175}"/>
    <cellStyle name="20% - 5. jelölőszín 4 2 5" xfId="2850" xr:uid="{BD6B4FB9-E243-49EE-896B-C6BE0A0332B1}"/>
    <cellStyle name="20% - 5. jelölőszín 4 3" xfId="292" xr:uid="{51276730-8452-4B1C-96D9-EAD8029102EF}"/>
    <cellStyle name="20% - 5. jelölőszín 4 3 2" xfId="1358" xr:uid="{FD195EDF-83B6-4EEC-8C59-8149CE7C86E2}"/>
    <cellStyle name="20% - 5. jelölőszín 4 3 3" xfId="1359" xr:uid="{6A9257B2-7C91-4488-9A40-C0DD045C5989}"/>
    <cellStyle name="20% - 5. jelölőszín 4 3 4" xfId="1360" xr:uid="{726B9C86-6939-42EB-BDDA-275402F7F26E}"/>
    <cellStyle name="20% - 5. jelölőszín 4 3 5" xfId="2852" xr:uid="{DFA9B8FE-2B5D-483C-A1FE-9F46DCCDF355}"/>
    <cellStyle name="20% - 5. jelölőszín 4 4" xfId="293" xr:uid="{5D70009D-AB01-487C-AED4-E4E7EDDBFCBC}"/>
    <cellStyle name="20% - 5. jelölőszín 4 4 2" xfId="1361" xr:uid="{E817B950-3CC4-4B86-9053-94D6629FB763}"/>
    <cellStyle name="20% - 5. jelölőszín 4 4 3" xfId="1362" xr:uid="{322C53E5-D6AB-407F-AAB3-F82CF20F9A7A}"/>
    <cellStyle name="20% - 5. jelölőszín 4 4 4" xfId="1363" xr:uid="{A66DDB68-744A-4EE3-B337-9222DABE2DE9}"/>
    <cellStyle name="20% - 5. jelölőszín 4 5" xfId="294" xr:uid="{13702935-EA13-4D76-AB9D-C357973CA383}"/>
    <cellStyle name="20% - 5. jelölőszín 4 5 2" xfId="1364" xr:uid="{06EF3949-699D-49CF-880C-620F31093D77}"/>
    <cellStyle name="20% - 5. jelölőszín 4 5 3" xfId="1365" xr:uid="{8AAECFE7-3371-43BF-AF9E-CA9093AF55CA}"/>
    <cellStyle name="20% - 5. jelölőszín 4 5 4" xfId="1366" xr:uid="{B0859E0E-F539-4FDE-B546-94C4F66B367C}"/>
    <cellStyle name="20% - 5. jelölőszín 4 6" xfId="295" xr:uid="{914069D5-DD26-4FD1-AEB9-03283DC8C7E4}"/>
    <cellStyle name="20% - 5. jelölőszín 4 6 2" xfId="1367" xr:uid="{2FAD48C1-B5DD-4CFF-944B-B3013C47C0B1}"/>
    <cellStyle name="20% - 5. jelölőszín 4 6 3" xfId="1368" xr:uid="{09EAF7B8-19AB-45D6-BCB8-157737E2C616}"/>
    <cellStyle name="20% - 5. jelölőszín 4 6 4" xfId="1369" xr:uid="{6D66D9FB-D5F4-427A-A55C-43AF5DDE2143}"/>
    <cellStyle name="20% - 5. jelölőszín 4 7" xfId="1370" xr:uid="{56B24918-DA8B-4471-885E-14A2C2003628}"/>
    <cellStyle name="20% - 5. jelölőszín 4 8" xfId="1371" xr:uid="{8759A2AF-DA3B-41F1-83FC-DA52E5A38465}"/>
    <cellStyle name="20% - 5. jelölőszín 4 9" xfId="1372" xr:uid="{5E4159C0-F7EA-475F-B290-39F035F637E4}"/>
    <cellStyle name="20% - 5. jelölőszín 4_02 BV _2009_jan15" xfId="1373" xr:uid="{3C952BE6-2BB4-4B86-AB16-10391B6D3AF5}"/>
    <cellStyle name="20% - 5. jelölőszín 5" xfId="296" xr:uid="{6C33FF68-70D1-4F53-A96E-BA062C36D455}"/>
    <cellStyle name="20% - 5. jelölőszín 5 2" xfId="1374" xr:uid="{931272BE-F435-41EC-B0BC-A54A68032AB8}"/>
    <cellStyle name="20% - 5. jelölőszín 5 2 2" xfId="2855" xr:uid="{C60250F1-CCC6-48EC-86D6-4DA810C2102A}"/>
    <cellStyle name="20% - 5. jelölőszín 5 2 3" xfId="2854" xr:uid="{9D2F57B3-F969-4034-B273-C3AE84A10F6B}"/>
    <cellStyle name="20% - 5. jelölőszín 5 3" xfId="1375" xr:uid="{5E77CEEE-2C2D-4216-9833-5B5EB0BB5721}"/>
    <cellStyle name="20% - 5. jelölőszín 5 3 2" xfId="2856" xr:uid="{D39621BB-AA5D-4A65-8AB3-9C366A69C55A}"/>
    <cellStyle name="20% - 5. jelölőszín 5 4" xfId="1376" xr:uid="{821913D2-59D3-4EE0-B56C-42763BA194B9}"/>
    <cellStyle name="20% - 5. jelölőszín 5 5" xfId="2853" xr:uid="{733CB5A5-6641-4411-A5BB-8FD9BE1889DE}"/>
    <cellStyle name="20% - 5. jelölőszín 6" xfId="297" xr:uid="{320576FF-B66B-4F10-A654-66AABEC38994}"/>
    <cellStyle name="20% - 5. jelölőszín 6 2" xfId="1377" xr:uid="{4F0B3659-8395-4763-A2D9-5DA06B02B60C}"/>
    <cellStyle name="20% - 5. jelölőszín 6 2 2" xfId="2859" xr:uid="{D4EFEA9D-C19C-4939-ACF8-157858F429D2}"/>
    <cellStyle name="20% - 5. jelölőszín 6 2 3" xfId="2858" xr:uid="{BFA7499C-C82C-4D90-8C44-0766FCC53F2D}"/>
    <cellStyle name="20% - 5. jelölőszín 6 3" xfId="1378" xr:uid="{4DF1AA41-783F-4E0E-B37F-103353CCF25A}"/>
    <cellStyle name="20% - 5. jelölőszín 6 3 2" xfId="2860" xr:uid="{E6D3BE11-CFA3-4348-A948-54FF29B7DC35}"/>
    <cellStyle name="20% - 5. jelölőszín 6 4" xfId="1379" xr:uid="{D8866F5B-B92E-40DB-8207-9817C1A3A01C}"/>
    <cellStyle name="20% - 5. jelölőszín 6 5" xfId="2857" xr:uid="{DAFEA0A4-5CFE-4AC2-BFCE-AD2F4FFDD6D8}"/>
    <cellStyle name="20% - 5. jelölőszín 7" xfId="298" xr:uid="{2F679ABE-B5EF-4F00-9150-CD6B6132342A}"/>
    <cellStyle name="20% - 5. jelölőszín 7 2" xfId="1380" xr:uid="{E583B4A0-246E-48CF-A217-9AD624576C35}"/>
    <cellStyle name="20% - 5. jelölőszín 7 2 2" xfId="2863" xr:uid="{BB43F645-9758-4C6B-8318-723BE5CAE45B}"/>
    <cellStyle name="20% - 5. jelölőszín 7 2 3" xfId="2862" xr:uid="{0488B5D9-EC57-47F1-8425-0C25C19D20CB}"/>
    <cellStyle name="20% - 5. jelölőszín 7 3" xfId="1381" xr:uid="{37867AD3-3832-4319-89F2-D6DB83774793}"/>
    <cellStyle name="20% - 5. jelölőszín 7 3 2" xfId="2864" xr:uid="{4CC16BBE-5CEF-4066-AB9F-49871ADD72A7}"/>
    <cellStyle name="20% - 5. jelölőszín 7 4" xfId="1382" xr:uid="{74EFCAF6-0DD4-4549-8D2F-B20F383A4DE0}"/>
    <cellStyle name="20% - 5. jelölőszín 7 5" xfId="2861" xr:uid="{8A72F81C-21D1-4842-BF27-1A37A082444D}"/>
    <cellStyle name="20% - 5. jelölőszín 8" xfId="299" xr:uid="{4F5299D0-282A-421B-BBAF-309A7DE70F81}"/>
    <cellStyle name="20% - 5. jelölőszín 8 2" xfId="1383" xr:uid="{57005FF0-1AB5-408E-8C8C-212A3E50BA7C}"/>
    <cellStyle name="20% - 5. jelölőszín 8 2 2" xfId="2867" xr:uid="{325E9471-3554-4B98-8F36-29F2BCBCE38D}"/>
    <cellStyle name="20% - 5. jelölőszín 8 2 3" xfId="2866" xr:uid="{95013CAD-9261-4B51-8DBD-D40C1B541B4C}"/>
    <cellStyle name="20% - 5. jelölőszín 8 3" xfId="1384" xr:uid="{5010D4B5-7D53-42F2-AAF2-64FF2F44C44C}"/>
    <cellStyle name="20% - 5. jelölőszín 8 3 2" xfId="2868" xr:uid="{D3018169-5B3D-4701-8142-6736D0718BA4}"/>
    <cellStyle name="20% - 5. jelölőszín 8 4" xfId="1385" xr:uid="{4C699345-076F-4FF6-908A-285BA29EA27E}"/>
    <cellStyle name="20% - 5. jelölőszín 8 5" xfId="2865" xr:uid="{BA1DA6E2-C7E1-4F0A-B1E7-109DA3FEB995}"/>
    <cellStyle name="20% - 5. jelölőszín 9" xfId="300" xr:uid="{F8FC2128-8F4A-4499-BCB3-5BDBB1FA3ADB}"/>
    <cellStyle name="20% - 5. jelölőszín 9 2" xfId="1386" xr:uid="{235D1A0B-6825-492D-A428-1BC9C1ADA346}"/>
    <cellStyle name="20% - 5. jelölőszín 9 2 2" xfId="2870" xr:uid="{A9AC86BB-13A8-43B0-97A8-8B7BBC779892}"/>
    <cellStyle name="20% - 5. jelölőszín 9 3" xfId="1387" xr:uid="{62270A7E-7944-405C-9238-1FDB98C51F60}"/>
    <cellStyle name="20% - 5. jelölőszín 9 4" xfId="1388" xr:uid="{7E7EF3B9-F2ED-4C92-B5EB-6C71D8497C48}"/>
    <cellStyle name="20% - 5. jelölőszín 9 5" xfId="2869" xr:uid="{1B49A7F5-074D-406D-AA7D-AF324631DC63}"/>
    <cellStyle name="20% - 6. jelölőszín 10" xfId="301" xr:uid="{88222309-BD70-4DDC-A9AA-307A8F4565CF}"/>
    <cellStyle name="20% - 6. jelölőszín 10 2" xfId="1389" xr:uid="{06DBCFD7-0AA8-4EAD-A2D6-70ACA3E5EECC}"/>
    <cellStyle name="20% - 6. jelölőszín 10 2 2" xfId="2872" xr:uid="{1B4B0826-62FE-4187-89D2-484F99C1BD15}"/>
    <cellStyle name="20% - 6. jelölőszín 10 3" xfId="1390" xr:uid="{4388017A-267A-4B76-A418-A3D9B929C8D8}"/>
    <cellStyle name="20% - 6. jelölőszín 10 4" xfId="1391" xr:uid="{EE4E79A1-E3FA-40C5-934E-C0435620C538}"/>
    <cellStyle name="20% - 6. jelölőszín 10 5" xfId="2871" xr:uid="{7CCD9B67-82AB-4EAB-9F9D-6EE0A9DD50CE}"/>
    <cellStyle name="20% - 6. jelölőszín 11" xfId="302" xr:uid="{7D620150-1E4B-4AC4-A22C-4DA3EB827533}"/>
    <cellStyle name="20% - 6. jelölőszín 11 2" xfId="1392" xr:uid="{BD0BCC9D-97F4-48E3-A104-AAA8153371F0}"/>
    <cellStyle name="20% - 6. jelölőszín 11 2 2" xfId="2874" xr:uid="{B1F37572-6B43-4115-84EA-CCDF03049DF1}"/>
    <cellStyle name="20% - 6. jelölőszín 11 3" xfId="1393" xr:uid="{F553F293-3952-463E-8CB8-24578187ABC1}"/>
    <cellStyle name="20% - 6. jelölőszín 11 4" xfId="1394" xr:uid="{4A75853A-C519-4E91-9996-90A772F7EE0A}"/>
    <cellStyle name="20% - 6. jelölőszín 11 5" xfId="2873" xr:uid="{8BF85C10-F01F-42C8-BC75-4CB4CA51F620}"/>
    <cellStyle name="20% - 6. jelölőszín 12" xfId="303" xr:uid="{1C42DF21-D260-46FB-84BA-40FD376FE0F4}"/>
    <cellStyle name="20% - 6. jelölőszín 12 2" xfId="1395" xr:uid="{8610285D-AF95-4C0E-BE6C-F3C2C8F74DD2}"/>
    <cellStyle name="20% - 6. jelölőszín 12 2 2" xfId="2876" xr:uid="{982619AF-1732-49E6-B670-5A69F6F10F7D}"/>
    <cellStyle name="20% - 6. jelölőszín 12 3" xfId="1396" xr:uid="{754880B2-E76C-414B-95E2-FAF048C3E830}"/>
    <cellStyle name="20% - 6. jelölőszín 12 4" xfId="2875" xr:uid="{C8664928-E76C-480B-9F56-95ACB216CD44}"/>
    <cellStyle name="20% - 6. jelölőszín 13" xfId="2877" xr:uid="{39E492A4-BB6B-4710-8314-CDFBA1A76972}"/>
    <cellStyle name="20% - 6. jelölőszín 13 2" xfId="2878" xr:uid="{1DDCB1F8-C969-4DAF-8D1A-D976D6DFDC76}"/>
    <cellStyle name="20% - 6. jelölőszín 14" xfId="2879" xr:uid="{06AAE5A1-FB60-4C2B-9763-614CB975C84A}"/>
    <cellStyle name="20% - 6. jelölőszín 14 2" xfId="2880" xr:uid="{F855EA5C-17BB-47DD-878A-301940ED84F8}"/>
    <cellStyle name="20% - 6. jelölőszín 15" xfId="2881" xr:uid="{CB2CB4A1-5D64-44F3-99C1-C4A6D55B09AC}"/>
    <cellStyle name="20% - 6. jelölőszín 15 2" xfId="2882" xr:uid="{164B644F-FBEE-4CEB-9278-E9493002B2F5}"/>
    <cellStyle name="20% - 6. jelölőszín 16" xfId="2883" xr:uid="{EB12C818-CB23-4C9F-B9D9-806C90480AD8}"/>
    <cellStyle name="20% - 6. jelölőszín 16 2" xfId="2884" xr:uid="{A2622D5F-176E-4517-83D0-7222B3209028}"/>
    <cellStyle name="20% - 6. jelölőszín 17" xfId="2885" xr:uid="{F16D2AD2-6ED7-4BA2-9AF9-2E04AD10CC8F}"/>
    <cellStyle name="20% - 6. jelölőszín 17 2" xfId="2886" xr:uid="{0A66EB9F-4698-4FCF-8DF4-9A8730D6993F}"/>
    <cellStyle name="20% - 6. jelölőszín 18" xfId="2887" xr:uid="{6A856C90-07C1-43E1-9434-D1FB0AA6385D}"/>
    <cellStyle name="20% - 6. jelölőszín 18 2" xfId="2888" xr:uid="{BE8E0936-4E87-41D8-A04A-452E108E34B0}"/>
    <cellStyle name="20% - 6. jelölőszín 19" xfId="2889" xr:uid="{64EAF19F-2EFE-4FB7-82E0-E97BCCD55B54}"/>
    <cellStyle name="20% - 6. jelölőszín 19 2" xfId="2890" xr:uid="{11F18670-AC90-42D1-BB69-2B8DE713F1C7}"/>
    <cellStyle name="20% - 6. jelölőszín 2" xfId="22" xr:uid="{0BF32068-AAE9-493B-B43C-7A2604689474}"/>
    <cellStyle name="20% - 6. jelölőszín 2 10" xfId="1397" xr:uid="{3CE5809E-3B44-4197-99D7-88C86D56BABF}"/>
    <cellStyle name="20% - 6. jelölőszín 2 11" xfId="1398" xr:uid="{713694A6-7E45-4E52-A558-A85970703794}"/>
    <cellStyle name="20% - 6. jelölőszín 2 12" xfId="1399" xr:uid="{DA95BD1C-74DB-4271-801F-085EFFCD0B12}"/>
    <cellStyle name="20% - 6. jelölőszín 2 13" xfId="2891" xr:uid="{040E457F-ED5D-4F94-A488-9F2F7D4E8F11}"/>
    <cellStyle name="20% - 6. jelölőszín 2 2" xfId="304" xr:uid="{C26657A8-876B-44B0-A6C1-9558C2FE632F}"/>
    <cellStyle name="20% - 6. jelölőszín 2 2 2" xfId="1400" xr:uid="{F0A7B2B2-5DEC-4316-9BC5-D56DB92A8650}"/>
    <cellStyle name="20% - 6. jelölőszín 2 2 2 2" xfId="2893" xr:uid="{9D51C4C1-1F21-47EE-BF7A-86F3F39278D2}"/>
    <cellStyle name="20% - 6. jelölőszín 2 2 3" xfId="1401" xr:uid="{AEA07057-48A0-4DE0-AA22-8AAB28CE538C}"/>
    <cellStyle name="20% - 6. jelölőszín 2 2 4" xfId="1402" xr:uid="{F317C9A7-F061-48A0-AB83-78216BB18866}"/>
    <cellStyle name="20% - 6. jelölőszín 2 2 5" xfId="2892" xr:uid="{63F79125-760B-453D-AB8D-332AFB9D7CD0}"/>
    <cellStyle name="20% - 6. jelölőszín 2 3" xfId="305" xr:uid="{0CCCF403-9AE1-4E47-A225-4D1DDCD3799F}"/>
    <cellStyle name="20% - 6. jelölőszín 2 3 2" xfId="1403" xr:uid="{26F9B1DD-16BC-4372-A435-F6D6C0DE5FBE}"/>
    <cellStyle name="20% - 6. jelölőszín 2 3 3" xfId="1404" xr:uid="{7D106008-8E84-4F08-B5A2-AFD7197209C7}"/>
    <cellStyle name="20% - 6. jelölőszín 2 3 4" xfId="1405" xr:uid="{CE463FE2-8F59-44D8-890F-97042F6FB881}"/>
    <cellStyle name="20% - 6. jelölőszín 2 3 5" xfId="2894" xr:uid="{359CBCEC-04F3-461E-AB2B-AB743AB1EFBB}"/>
    <cellStyle name="20% - 6. jelölőszín 2 4" xfId="306" xr:uid="{64128FF5-A8A0-4E06-A950-20B3D4DE5676}"/>
    <cellStyle name="20% - 6. jelölőszín 2 4 2" xfId="1406" xr:uid="{E828B189-D289-44EB-9547-5683D31C689E}"/>
    <cellStyle name="20% - 6. jelölőszín 2 4 3" xfId="1407" xr:uid="{D5E67294-F225-4F35-8F15-572FB9C01C0F}"/>
    <cellStyle name="20% - 6. jelölőszín 2 4 4" xfId="1408" xr:uid="{C3A06E3F-4670-458F-95C8-B2F767662628}"/>
    <cellStyle name="20% - 6. jelölőszín 2 4 5" xfId="2895" xr:uid="{6EBEC9C4-8B96-479E-AA44-99E78644C616}"/>
    <cellStyle name="20% - 6. jelölőszín 2 5" xfId="307" xr:uid="{57B8B2E7-4BCF-4118-8C0F-CF85BC132106}"/>
    <cellStyle name="20% - 6. jelölőszín 2 5 2" xfId="1409" xr:uid="{CA77D96C-A5B8-4D22-8FC5-2B691507E8DD}"/>
    <cellStyle name="20% - 6. jelölőszín 2 5 3" xfId="1410" xr:uid="{F47CBBA4-D762-43EF-9B96-72EAD6CC69A1}"/>
    <cellStyle name="20% - 6. jelölőszín 2 5 4" xfId="1411" xr:uid="{F9932BEC-658F-48B4-87C5-3C2752BEBA98}"/>
    <cellStyle name="20% - 6. jelölőszín 2 6" xfId="308" xr:uid="{741EEAB2-8394-4DA3-BA96-4A7E59182AF9}"/>
    <cellStyle name="20% - 6. jelölőszín 2 6 2" xfId="1412" xr:uid="{9D4D7D02-2E9C-4202-A27C-68BB8BB4382C}"/>
    <cellStyle name="20% - 6. jelölőszín 2 6 3" xfId="1413" xr:uid="{C39A4F93-3FB1-4B60-8047-6DDE5BD1DF2C}"/>
    <cellStyle name="20% - 6. jelölőszín 2 6 4" xfId="1414" xr:uid="{C3FC4DBF-D6D7-4EC2-82A2-6A93E631973A}"/>
    <cellStyle name="20% - 6. jelölőszín 2 7" xfId="309" xr:uid="{B9D1E7CD-5DB4-4958-93BF-50967633947D}"/>
    <cellStyle name="20% - 6. jelölőszín 2 7 2" xfId="1415" xr:uid="{985FC72C-279F-4F48-B43D-F9903F969E4A}"/>
    <cellStyle name="20% - 6. jelölőszín 2 7 3" xfId="1416" xr:uid="{8174DF79-EB3F-4CFC-BF39-B9A500832BBE}"/>
    <cellStyle name="20% - 6. jelölőszín 2 7 4" xfId="1417" xr:uid="{60ED58D7-C7D4-4812-96DD-6E6994ED792A}"/>
    <cellStyle name="20% - 6. jelölőszín 2 8" xfId="1418" xr:uid="{D3B4C3F2-6DC9-4F96-A7B3-9B0518069978}"/>
    <cellStyle name="20% - 6. jelölőszín 2 9" xfId="1419" xr:uid="{C1C202CD-65C4-4133-8A26-B3EF4B5871EF}"/>
    <cellStyle name="20% - 6. jelölőszín 2_02 BV _2009_jan15" xfId="1420" xr:uid="{1DC7E5D8-62EC-4740-90C8-0516459F52DE}"/>
    <cellStyle name="20% - 6. jelölőszín 20" xfId="2896" xr:uid="{4DC68F0A-67B3-4068-BE8A-56F94D777DE8}"/>
    <cellStyle name="20% - 6. jelölőszín 20 2" xfId="2897" xr:uid="{7EA286E2-8018-40D0-9F88-F3E691E23422}"/>
    <cellStyle name="20% - 6. jelölőszín 21" xfId="2898" xr:uid="{A1E0C83E-4761-4CC6-84A7-5DB13DF7D8D0}"/>
    <cellStyle name="20% - 6. jelölőszín 21 2" xfId="2899" xr:uid="{456AD5EF-02AD-46AB-ACC8-B7D6B1B16876}"/>
    <cellStyle name="20% - 6. jelölőszín 22" xfId="2900" xr:uid="{B5F8F359-C454-4A66-8864-A448A60AA37D}"/>
    <cellStyle name="20% - 6. jelölőszín 22 2" xfId="2901" xr:uid="{CE319A46-AD5D-4CE5-8685-2F8C8DE70FD9}"/>
    <cellStyle name="20% - 6. jelölőszín 23" xfId="2902" xr:uid="{F7291169-A345-420F-9161-15F2A2CF7340}"/>
    <cellStyle name="20% - 6. jelölőszín 23 2" xfId="2903" xr:uid="{E324701B-5358-44F0-B5BF-877854AB1A0B}"/>
    <cellStyle name="20% - 6. jelölőszín 24" xfId="2904" xr:uid="{1BD3652D-BAED-4E39-A09B-F5EC63CEE3D0}"/>
    <cellStyle name="20% - 6. jelölőszín 24 2" xfId="2905" xr:uid="{FD090D4F-6CA3-461A-8E39-A081B44F0129}"/>
    <cellStyle name="20% - 6. jelölőszín 25" xfId="2906" xr:uid="{FBB5EC18-E780-4E99-B807-0B377EC6D6B4}"/>
    <cellStyle name="20% - 6. jelölőszín 26" xfId="2907" xr:uid="{61B02CA0-C815-4479-9F15-AC0E1C68A11F}"/>
    <cellStyle name="20% - 6. jelölőszín 27" xfId="2908" xr:uid="{07899308-F964-4A5F-BBAF-B81E18E0ADF9}"/>
    <cellStyle name="20% - 6. jelölőszín 28" xfId="2909" xr:uid="{E22C37C8-B32E-4B6E-BA46-7E02E56E8AA0}"/>
    <cellStyle name="20% - 6. jelölőszín 29" xfId="2910" xr:uid="{E0E6D17D-45E1-4B7B-8756-7D22944A498D}"/>
    <cellStyle name="20% - 6. jelölőszín 3" xfId="310" xr:uid="{A14B11CC-AE91-4C03-9457-2AAF428B5228}"/>
    <cellStyle name="20% - 6. jelölőszín 3 10" xfId="2911" xr:uid="{31968291-C3A9-4C41-B1E6-11161147CEB7}"/>
    <cellStyle name="20% - 6. jelölőszín 3 2" xfId="311" xr:uid="{C024DC59-BD4A-41CF-BC70-39A78B39352C}"/>
    <cellStyle name="20% - 6. jelölőszín 3 2 2" xfId="1421" xr:uid="{7993DBB3-23B0-4BDB-BB93-F0F788336BB4}"/>
    <cellStyle name="20% - 6. jelölőszín 3 2 2 2" xfId="2913" xr:uid="{823B45D8-D726-4D2B-ACC9-40DDD0C9A2C1}"/>
    <cellStyle name="20% - 6. jelölőszín 3 2 3" xfId="1422" xr:uid="{91234E58-4505-4AD6-9913-B9BA2B76E002}"/>
    <cellStyle name="20% - 6. jelölőszín 3 2 4" xfId="1423" xr:uid="{069E43A2-DE6C-411C-B2A7-53F91D620595}"/>
    <cellStyle name="20% - 6. jelölőszín 3 2 5" xfId="2912" xr:uid="{03082E21-57CF-4253-8F02-F61199EF424F}"/>
    <cellStyle name="20% - 6. jelölőszín 3 3" xfId="312" xr:uid="{2CAA14C6-C6FE-4901-BA9C-1236E20FD039}"/>
    <cellStyle name="20% - 6. jelölőszín 3 3 2" xfId="1424" xr:uid="{2878F6EC-D02A-44A0-81D6-F8FF60A016DC}"/>
    <cellStyle name="20% - 6. jelölőszín 3 3 3" xfId="1425" xr:uid="{52C55558-B6DF-43DC-BF9C-4B84A63220B3}"/>
    <cellStyle name="20% - 6. jelölőszín 3 3 4" xfId="1426" xr:uid="{D423800B-A180-4573-B0D7-071C7CED1687}"/>
    <cellStyle name="20% - 6. jelölőszín 3 3 5" xfId="2914" xr:uid="{3AF56E9A-C1B5-4136-906C-F063C11D582C}"/>
    <cellStyle name="20% - 6. jelölőszín 3 4" xfId="313" xr:uid="{A0DB7A87-3F44-4F34-A709-1074C1BD7F9D}"/>
    <cellStyle name="20% - 6. jelölőszín 3 4 2" xfId="1427" xr:uid="{93E3FBD6-070A-418A-A427-A6C9A814E8A8}"/>
    <cellStyle name="20% - 6. jelölőszín 3 4 3" xfId="1428" xr:uid="{C56A5088-10A4-4B56-8648-496EAE7B0182}"/>
    <cellStyle name="20% - 6. jelölőszín 3 4 4" xfId="1429" xr:uid="{A35D5196-F7E6-480F-ADF2-D0078BE162E3}"/>
    <cellStyle name="20% - 6. jelölőszín 3 5" xfId="314" xr:uid="{870741CE-57DC-40B9-8F41-55731B80BFBE}"/>
    <cellStyle name="20% - 6. jelölőszín 3 5 2" xfId="1430" xr:uid="{F5F2E92C-972D-4452-9308-E40E4E2D4A18}"/>
    <cellStyle name="20% - 6. jelölőszín 3 5 3" xfId="1431" xr:uid="{D99C4C0B-BB5B-495A-8465-92B64B3CC88C}"/>
    <cellStyle name="20% - 6. jelölőszín 3 5 4" xfId="1432" xr:uid="{B21A10EE-E1F4-45D0-AEDF-24C8B529E7AC}"/>
    <cellStyle name="20% - 6. jelölőszín 3 6" xfId="315" xr:uid="{C117BADF-589E-4987-88C7-3825F6E29FD1}"/>
    <cellStyle name="20% - 6. jelölőszín 3 6 2" xfId="1433" xr:uid="{2FA60E80-C0FB-4645-9A0E-ECF10DCC52D5}"/>
    <cellStyle name="20% - 6. jelölőszín 3 6 3" xfId="1434" xr:uid="{0E772E29-218B-4BB6-A8B7-0A2114C8891F}"/>
    <cellStyle name="20% - 6. jelölőszín 3 6 4" xfId="1435" xr:uid="{198109E0-D72B-4D6F-9CA9-B22924FF4173}"/>
    <cellStyle name="20% - 6. jelölőszín 3 7" xfId="1436" xr:uid="{45403BE0-8726-4903-B8A2-6AD8486C6F37}"/>
    <cellStyle name="20% - 6. jelölőszín 3 8" xfId="1437" xr:uid="{48BFD5E2-903B-4123-8DD7-405FCA2EEC9B}"/>
    <cellStyle name="20% - 6. jelölőszín 3 9" xfId="1438" xr:uid="{5C61D8D7-0EF1-4257-8FBA-617469435066}"/>
    <cellStyle name="20% - 6. jelölőszín 3_02 BV _2009_jan15" xfId="1439" xr:uid="{E4A5CCE1-D03F-4EB0-BA55-856065DFE75E}"/>
    <cellStyle name="20% - 6. jelölőszín 30" xfId="2915" xr:uid="{D619332D-7BCA-43F8-A2DF-B6A45C8601B7}"/>
    <cellStyle name="20% - 6. jelölőszín 31" xfId="2916" xr:uid="{A6F311D5-BCD9-44CC-BB20-4159B47800F9}"/>
    <cellStyle name="20% - 6. jelölőszín 32" xfId="2917" xr:uid="{6E3A6597-FEE5-4D41-9A8D-419655190AC6}"/>
    <cellStyle name="20% - 6. jelölőszín 33" xfId="2918" xr:uid="{10F7D336-CDBC-4623-BBD1-5BABCD392692}"/>
    <cellStyle name="20% - 6. jelölőszín 34" xfId="2919" xr:uid="{56C3DB49-310D-4E07-9CE5-07A481F63FC1}"/>
    <cellStyle name="20% - 6. jelölőszín 35" xfId="2920" xr:uid="{3DAE79EB-8A15-4AD5-B7BD-50D9C5C5ED82}"/>
    <cellStyle name="20% - 6. jelölőszín 36" xfId="2921" xr:uid="{3C7EBABE-B8BD-425D-A3C2-77713FB1DD0D}"/>
    <cellStyle name="20% - 6. jelölőszín 37" xfId="2922" xr:uid="{4CF1331E-A8CE-42E0-B1D4-01A07A4C4DAA}"/>
    <cellStyle name="20% - 6. jelölőszín 4" xfId="316" xr:uid="{B0B69561-3E3B-440F-B89B-DC69C099E3EF}"/>
    <cellStyle name="20% - 6. jelölőszín 4 10" xfId="2923" xr:uid="{DC6043C0-C9AE-4F2D-8962-CB2BED3FEA19}"/>
    <cellStyle name="20% - 6. jelölőszín 4 2" xfId="317" xr:uid="{FF4189F0-D0C5-4B20-AD6B-4A42C6330D19}"/>
    <cellStyle name="20% - 6. jelölőszín 4 2 2" xfId="1440" xr:uid="{6A2646C7-5917-4FE6-A4CF-D65F846D6686}"/>
    <cellStyle name="20% - 6. jelölőszín 4 2 2 2" xfId="2925" xr:uid="{918B8E72-AA3A-40D9-BE6D-009557CC9D07}"/>
    <cellStyle name="20% - 6. jelölőszín 4 2 3" xfId="1441" xr:uid="{80984C48-42D4-410D-97AA-1B354F2C8380}"/>
    <cellStyle name="20% - 6. jelölőszín 4 2 4" xfId="1442" xr:uid="{38B320F3-605E-4C3D-A8E7-109A5B6BE9D3}"/>
    <cellStyle name="20% - 6. jelölőszín 4 2 5" xfId="2924" xr:uid="{A25A0A87-FB7A-4C3D-B051-8E71929A359C}"/>
    <cellStyle name="20% - 6. jelölőszín 4 3" xfId="318" xr:uid="{94B9102B-9777-4F23-A22D-8331E470D4AE}"/>
    <cellStyle name="20% - 6. jelölőszín 4 3 2" xfId="1443" xr:uid="{27B0B3E3-9CB2-4380-859D-57964303E261}"/>
    <cellStyle name="20% - 6. jelölőszín 4 3 3" xfId="1444" xr:uid="{81EFEBA9-F17D-4AF2-AF07-8E03DA94BEBF}"/>
    <cellStyle name="20% - 6. jelölőszín 4 3 4" xfId="1445" xr:uid="{66D662D9-8BF1-4AD3-8ED8-AE2ADC259F7F}"/>
    <cellStyle name="20% - 6. jelölőszín 4 3 5" xfId="2926" xr:uid="{57730D6D-5D86-43DB-92F8-C908E2159F7B}"/>
    <cellStyle name="20% - 6. jelölőszín 4 4" xfId="319" xr:uid="{C74CED4E-FD85-4F5D-AD53-F6C7FA320C48}"/>
    <cellStyle name="20% - 6. jelölőszín 4 4 2" xfId="1446" xr:uid="{9C2C7F4A-6DBE-4843-B9DD-9D9148E26342}"/>
    <cellStyle name="20% - 6. jelölőszín 4 4 3" xfId="1447" xr:uid="{64CD9F7D-0042-464A-820E-7565A09B6456}"/>
    <cellStyle name="20% - 6. jelölőszín 4 4 4" xfId="1448" xr:uid="{A8E1BEB7-DEF9-4D3B-8090-97415F13B4C8}"/>
    <cellStyle name="20% - 6. jelölőszín 4 5" xfId="320" xr:uid="{539B964F-E956-465B-9A34-60F4CB39854D}"/>
    <cellStyle name="20% - 6. jelölőszín 4 5 2" xfId="1449" xr:uid="{72B7C118-528A-4D33-9A50-7344A0BB5BD8}"/>
    <cellStyle name="20% - 6. jelölőszín 4 5 3" xfId="1450" xr:uid="{4AF73DB2-C72D-4BFB-9D3F-6B10A01CA657}"/>
    <cellStyle name="20% - 6. jelölőszín 4 5 4" xfId="1451" xr:uid="{EB0ED50F-6FA7-4357-A823-397E3F9B2223}"/>
    <cellStyle name="20% - 6. jelölőszín 4 6" xfId="321" xr:uid="{C5B5A312-1129-4D51-9697-7B12D3C4F19A}"/>
    <cellStyle name="20% - 6. jelölőszín 4 6 2" xfId="1452" xr:uid="{88C0A056-4B42-4185-BDB6-AF0761EC1C86}"/>
    <cellStyle name="20% - 6. jelölőszín 4 6 3" xfId="1453" xr:uid="{2AFF5AB1-028F-4E7E-9B45-1130792005B3}"/>
    <cellStyle name="20% - 6. jelölőszín 4 6 4" xfId="1454" xr:uid="{398DEF33-2AB0-4ADD-A4EF-AD6FB6FA06C3}"/>
    <cellStyle name="20% - 6. jelölőszín 4 7" xfId="1455" xr:uid="{7C272FED-9994-4959-BA18-8ADA135F4B8F}"/>
    <cellStyle name="20% - 6. jelölőszín 4 8" xfId="1456" xr:uid="{A7E2F986-75A1-49D9-B311-662EEE7E3614}"/>
    <cellStyle name="20% - 6. jelölőszín 4 9" xfId="1457" xr:uid="{85A3DB12-BF73-4B6D-B5EC-3E3AC5164043}"/>
    <cellStyle name="20% - 6. jelölőszín 4_02 BV _2009_jan15" xfId="1458" xr:uid="{053F0EDE-9165-4279-95BD-E0D0D561BED9}"/>
    <cellStyle name="20% - 6. jelölőszín 5" xfId="322" xr:uid="{A040DF3F-E9F8-4E10-8479-ECB406FB1B36}"/>
    <cellStyle name="20% - 6. jelölőszín 5 2" xfId="1459" xr:uid="{CDA6C81B-9F3F-48DC-9FF2-7EC66C9A6A95}"/>
    <cellStyle name="20% - 6. jelölőszín 5 2 2" xfId="2929" xr:uid="{8C80FED9-5F81-4E07-9CFD-FA66820BF83B}"/>
    <cellStyle name="20% - 6. jelölőszín 5 2 3" xfId="2928" xr:uid="{706FBD42-56D8-4A79-A5E6-92417A96374A}"/>
    <cellStyle name="20% - 6. jelölőszín 5 3" xfId="1460" xr:uid="{FAF30786-C56C-4C41-B952-364CD409FD54}"/>
    <cellStyle name="20% - 6. jelölőszín 5 3 2" xfId="2930" xr:uid="{0EE5B92B-B807-43C5-AE3A-409F583D4215}"/>
    <cellStyle name="20% - 6. jelölőszín 5 4" xfId="1461" xr:uid="{460A1EF1-C970-4406-A113-F9D40F9912B4}"/>
    <cellStyle name="20% - 6. jelölőszín 5 5" xfId="2927" xr:uid="{48DD94CD-2387-4226-A460-75840261DA0A}"/>
    <cellStyle name="20% - 6. jelölőszín 6" xfId="323" xr:uid="{1C10799E-B309-43E8-98AD-05F00336F3A6}"/>
    <cellStyle name="20% - 6. jelölőszín 6 2" xfId="1462" xr:uid="{43977316-FE9E-4282-93F8-F08575267C2E}"/>
    <cellStyle name="20% - 6. jelölőszín 6 2 2" xfId="2933" xr:uid="{B9454F4C-82EC-4F0A-9E19-24CC5994DD69}"/>
    <cellStyle name="20% - 6. jelölőszín 6 2 3" xfId="2932" xr:uid="{E2DA6E0B-B387-4E2F-8CB1-DE97B47BE038}"/>
    <cellStyle name="20% - 6. jelölőszín 6 3" xfId="1463" xr:uid="{3E56166D-2DCD-460D-BD83-B993E540CA5D}"/>
    <cellStyle name="20% - 6. jelölőszín 6 3 2" xfId="2934" xr:uid="{FAF42C53-00A4-47CB-987F-F56BEBE6011A}"/>
    <cellStyle name="20% - 6. jelölőszín 6 4" xfId="1464" xr:uid="{E4B489E1-5AA8-4C5F-BE16-09CDCC7A67D2}"/>
    <cellStyle name="20% - 6. jelölőszín 6 5" xfId="2931" xr:uid="{EFE0A9D3-03E5-438E-82CB-9F7BF1941800}"/>
    <cellStyle name="20% - 6. jelölőszín 7" xfId="324" xr:uid="{8751FCA9-1AE0-43E5-9FBB-F728F49B886C}"/>
    <cellStyle name="20% - 6. jelölőszín 7 2" xfId="1465" xr:uid="{1E4E7898-A02B-4257-9210-D70AF079E220}"/>
    <cellStyle name="20% - 6. jelölőszín 7 2 2" xfId="2937" xr:uid="{8A3650C2-194B-40DC-87C1-CBF9506E3BC5}"/>
    <cellStyle name="20% - 6. jelölőszín 7 2 3" xfId="2936" xr:uid="{2D385D95-66DE-4673-BB5E-94A6ACC7B9B1}"/>
    <cellStyle name="20% - 6. jelölőszín 7 3" xfId="1466" xr:uid="{15C1BA5C-A647-4B1F-9DE2-74E6838B2397}"/>
    <cellStyle name="20% - 6. jelölőszín 7 3 2" xfId="2938" xr:uid="{DC0E264A-7CE2-42AF-90E2-BB0C905DEF65}"/>
    <cellStyle name="20% - 6. jelölőszín 7 4" xfId="1467" xr:uid="{1CEE3CFD-70C9-4B0C-9302-AB1D6D5CB5A4}"/>
    <cellStyle name="20% - 6. jelölőszín 7 5" xfId="2935" xr:uid="{E98B6C23-5FFC-43DD-84AB-A8C6370CA687}"/>
    <cellStyle name="20% - 6. jelölőszín 8" xfId="325" xr:uid="{7B1AFB95-398F-451D-9893-4836784B974A}"/>
    <cellStyle name="20% - 6. jelölőszín 8 2" xfId="1468" xr:uid="{B3E62BDE-B8CB-4DDA-B5BE-222E9F66F196}"/>
    <cellStyle name="20% - 6. jelölőszín 8 2 2" xfId="2941" xr:uid="{8C095991-90F6-4332-8394-CF2F7FE56F77}"/>
    <cellStyle name="20% - 6. jelölőszín 8 2 3" xfId="2940" xr:uid="{CFFA378A-2115-4E29-B40F-A41534009FED}"/>
    <cellStyle name="20% - 6. jelölőszín 8 3" xfId="1469" xr:uid="{4A2F8C20-A8B9-4E07-BDE9-7D778E6AEBE5}"/>
    <cellStyle name="20% - 6. jelölőszín 8 3 2" xfId="2942" xr:uid="{44F3EA86-2FAC-4073-95A3-FFB4334E4B64}"/>
    <cellStyle name="20% - 6. jelölőszín 8 4" xfId="1470" xr:uid="{AC8DCCCF-D505-440B-BC69-C5D898912951}"/>
    <cellStyle name="20% - 6. jelölőszín 8 5" xfId="2939" xr:uid="{9E4CB852-D5E9-4182-A3BB-E837B9742FC5}"/>
    <cellStyle name="20% - 6. jelölőszín 9" xfId="326" xr:uid="{68C2EDFC-438B-4FEF-BCBB-2B0B33E3A53E}"/>
    <cellStyle name="20% - 6. jelölőszín 9 2" xfId="1471" xr:uid="{4E538EBD-161B-45AE-8B3D-7214C6F4DB2F}"/>
    <cellStyle name="20% - 6. jelölőszín 9 2 2" xfId="2944" xr:uid="{BB676E41-633D-440C-8F02-8FD8CEC1CCB3}"/>
    <cellStyle name="20% - 6. jelölőszín 9 3" xfId="1472" xr:uid="{438CDDAB-1CC2-4B55-ACD9-CBB3BB31CDEB}"/>
    <cellStyle name="20% - 6. jelölőszín 9 4" xfId="1473" xr:uid="{E4EA42C7-4026-44A6-AA47-F56B4BDE8DB2}"/>
    <cellStyle name="20% - 6. jelölőszín 9 5" xfId="2943" xr:uid="{B1E24398-6ABC-4DCA-8D88-53C71CAD4463}"/>
    <cellStyle name="20% - Accent1" xfId="327" xr:uid="{AC3A4AC6-422B-43F0-9281-4F6FEA5D5EFC}"/>
    <cellStyle name="20% - Accent1 2" xfId="23" xr:uid="{8197B6A9-B34A-409C-84EE-EB256E368C63}"/>
    <cellStyle name="20% - Accent2" xfId="328" xr:uid="{CF5B61FC-3121-4BF1-813A-91F2AE6506DA}"/>
    <cellStyle name="20% - Accent2 2" xfId="24" xr:uid="{5608F655-7874-48C2-B7B9-366CD0F285F9}"/>
    <cellStyle name="20% - Accent3" xfId="329" xr:uid="{86DA4E45-88B5-491F-93AB-9734CDEA2A20}"/>
    <cellStyle name="20% - Accent3 2" xfId="25" xr:uid="{350CDD6A-A057-4553-BA8B-E3FC8101CC3E}"/>
    <cellStyle name="20% - Accent4" xfId="330" xr:uid="{1D235DEE-C5D0-4233-9C6C-C73128853759}"/>
    <cellStyle name="20% - Accent4 2" xfId="26" xr:uid="{325D87D5-519B-4B0E-A4CF-1A0D2069B07B}"/>
    <cellStyle name="20% - Accent5" xfId="331" xr:uid="{193256F6-F9C0-4924-8E83-2CAD957663A7}"/>
    <cellStyle name="20% - Accent5 2" xfId="27" xr:uid="{02090A25-6D53-4A86-ACFC-2E7CE7F3BE17}"/>
    <cellStyle name="20% - Accent6" xfId="332" xr:uid="{D050E90D-49B9-4C3C-A7DA-52BFF24208DC}"/>
    <cellStyle name="20% - Accent6 2" xfId="28" xr:uid="{009E671B-29C6-4A4F-9AA4-EB29334E9C59}"/>
    <cellStyle name="20% - Énfasis1" xfId="29" xr:uid="{7D2BDF7D-A665-466D-8D8E-010CEB965A05}"/>
    <cellStyle name="20% - Énfasis2" xfId="30" xr:uid="{4C48151E-8A54-485D-AC4E-169E0BA5732F}"/>
    <cellStyle name="20% - Énfasis3" xfId="31" xr:uid="{5DD69FFD-58AB-4EC6-BA9D-11E2C1222198}"/>
    <cellStyle name="20% - Énfasis4" xfId="32" xr:uid="{4E6F8353-A305-4699-817C-5495B3A88282}"/>
    <cellStyle name="20% - Énfasis5" xfId="33" xr:uid="{FC1081EF-C7F4-4540-ABA6-902907573F25}"/>
    <cellStyle name="20% - Énfasis6" xfId="34" xr:uid="{FC35A686-7802-4486-A296-C66900D4E544}"/>
    <cellStyle name="40% - 1. jelölőszín 10" xfId="333" xr:uid="{A6375CEA-0F2E-4231-8F3B-D3A04E6D5722}"/>
    <cellStyle name="40% - 1. jelölőszín 10 2" xfId="1474" xr:uid="{99A8BB3F-CCE7-424B-B226-19BEB1E09E05}"/>
    <cellStyle name="40% - 1. jelölőszín 10 2 2" xfId="2946" xr:uid="{0596F2D3-27DD-4127-85AC-F3430B38E90E}"/>
    <cellStyle name="40% - 1. jelölőszín 10 3" xfId="1475" xr:uid="{40D28B95-43A4-4DB9-8EBA-018B44D0EB92}"/>
    <cellStyle name="40% - 1. jelölőszín 10 4" xfId="1476" xr:uid="{EBB39C04-9A62-43C7-A370-CABE97BE9B4F}"/>
    <cellStyle name="40% - 1. jelölőszín 10 5" xfId="2945" xr:uid="{347CF975-1388-49FD-BE6C-A40BDDF93D9D}"/>
    <cellStyle name="40% - 1. jelölőszín 11" xfId="334" xr:uid="{F25FA0AC-36BC-42DE-A0B3-B1D4A0A5AF4C}"/>
    <cellStyle name="40% - 1. jelölőszín 11 2" xfId="1477" xr:uid="{2FAD441F-BBD8-40C5-9632-F359B5D903C3}"/>
    <cellStyle name="40% - 1. jelölőszín 11 2 2" xfId="2948" xr:uid="{9CC2B587-924D-4FB8-B8F0-4B2D98E8B8B4}"/>
    <cellStyle name="40% - 1. jelölőszín 11 3" xfId="1478" xr:uid="{AE302A74-CA62-4341-B99A-498EF13F65F1}"/>
    <cellStyle name="40% - 1. jelölőszín 11 4" xfId="1479" xr:uid="{9D1277AF-E222-4772-9D90-2C56FF056ED2}"/>
    <cellStyle name="40% - 1. jelölőszín 11 5" xfId="2947" xr:uid="{318DA6E6-82A9-4624-912E-8BC50763775F}"/>
    <cellStyle name="40% - 1. jelölőszín 12" xfId="335" xr:uid="{1E007053-3CE7-426A-8728-B33FAE2B5B7E}"/>
    <cellStyle name="40% - 1. jelölőszín 12 2" xfId="1480" xr:uid="{497CC490-D689-4CB8-B0F5-7F2B67454BFF}"/>
    <cellStyle name="40% - 1. jelölőszín 12 2 2" xfId="2950" xr:uid="{846AC408-A1F0-4252-9645-014130773BD6}"/>
    <cellStyle name="40% - 1. jelölőszín 12 3" xfId="1481" xr:uid="{0F027FDA-18ED-4171-AB2A-4E46308D402B}"/>
    <cellStyle name="40% - 1. jelölőszín 12 4" xfId="2949" xr:uid="{6DD44F3A-4285-4EA0-B887-697D10CBA864}"/>
    <cellStyle name="40% - 1. jelölőszín 13" xfId="2951" xr:uid="{D6EC7AEF-4CF4-4062-B799-6A3467B79BDF}"/>
    <cellStyle name="40% - 1. jelölőszín 13 2" xfId="2952" xr:uid="{E61D14F2-3CCA-4AFA-B8FB-6E3A1EC94A13}"/>
    <cellStyle name="40% - 1. jelölőszín 14" xfId="2953" xr:uid="{33E7A807-7D59-4ADA-91B7-304A147EE8C7}"/>
    <cellStyle name="40% - 1. jelölőszín 14 2" xfId="2954" xr:uid="{2C396256-BCBA-4972-B9A1-6B44C3560746}"/>
    <cellStyle name="40% - 1. jelölőszín 15" xfId="2955" xr:uid="{FFA6429F-5000-4F0A-AFE4-2C53660BDD03}"/>
    <cellStyle name="40% - 1. jelölőszín 15 2" xfId="2956" xr:uid="{6E05E81B-C8D6-427B-B0BD-10BE69474FF1}"/>
    <cellStyle name="40% - 1. jelölőszín 16" xfId="2957" xr:uid="{DBAC49DD-8AD9-49C3-94CF-BE17D9C24B58}"/>
    <cellStyle name="40% - 1. jelölőszín 16 2" xfId="2958" xr:uid="{A556DBF5-1586-43A0-89CC-5DC0FA1CB2C6}"/>
    <cellStyle name="40% - 1. jelölőszín 17" xfId="2959" xr:uid="{40B5E3D5-5343-4AC5-A9B7-E04A7B0C9722}"/>
    <cellStyle name="40% - 1. jelölőszín 17 2" xfId="2960" xr:uid="{44A43EDC-9002-4591-8C26-D4527E289E2C}"/>
    <cellStyle name="40% - 1. jelölőszín 18" xfId="2961" xr:uid="{8BADDAEA-4F8D-44EB-9D2F-CF2A9601A0D9}"/>
    <cellStyle name="40% - 1. jelölőszín 18 2" xfId="2962" xr:uid="{2A0F8F5C-CE6E-4FEF-AB54-3C25DC158573}"/>
    <cellStyle name="40% - 1. jelölőszín 19" xfId="2963" xr:uid="{DB5C30E3-182B-475C-9C6A-E63BB02BE089}"/>
    <cellStyle name="40% - 1. jelölőszín 19 2" xfId="2964" xr:uid="{7797F259-B33E-4B19-B015-3AEA3635C942}"/>
    <cellStyle name="40% - 1. jelölőszín 2" xfId="35" xr:uid="{065D413D-A3EB-45E9-B47B-07972A009007}"/>
    <cellStyle name="40% - 1. jelölőszín 2 10" xfId="1482" xr:uid="{D460507A-B982-4AD3-A006-A9F0E9F7FCD4}"/>
    <cellStyle name="40% - 1. jelölőszín 2 11" xfId="1483" xr:uid="{B774E674-688E-40DC-A595-5E158CCD7D76}"/>
    <cellStyle name="40% - 1. jelölőszín 2 12" xfId="1484" xr:uid="{EB361C4E-F73A-4CD2-A90D-C47623D52BFA}"/>
    <cellStyle name="40% - 1. jelölőszín 2 13" xfId="2965" xr:uid="{1A56A26A-26ED-4E35-806A-A8C7E9561728}"/>
    <cellStyle name="40% - 1. jelölőszín 2 2" xfId="336" xr:uid="{425558A0-2B78-49C8-8364-65958688FA38}"/>
    <cellStyle name="40% - 1. jelölőszín 2 2 2" xfId="1485" xr:uid="{6DA98390-5261-48ED-8B18-7317146CD6F2}"/>
    <cellStyle name="40% - 1. jelölőszín 2 2 2 2" xfId="2967" xr:uid="{58F41540-4B50-44CA-B369-743B1C26F961}"/>
    <cellStyle name="40% - 1. jelölőszín 2 2 3" xfId="1486" xr:uid="{3BF82651-BA3D-4AEA-8B5F-1E4A18485278}"/>
    <cellStyle name="40% - 1. jelölőszín 2 2 4" xfId="1487" xr:uid="{3F9E8622-BC50-478B-8B6F-0A60EBB9C911}"/>
    <cellStyle name="40% - 1. jelölőszín 2 2 5" xfId="2966" xr:uid="{11562D3F-3EFA-4564-B224-EE081FC0027C}"/>
    <cellStyle name="40% - 1. jelölőszín 2 3" xfId="337" xr:uid="{8E749191-C4D6-4A2C-AD25-DD3739E5A4B8}"/>
    <cellStyle name="40% - 1. jelölőszín 2 3 2" xfId="1488" xr:uid="{07BB6D43-B7E4-4390-9B93-D8862A34899B}"/>
    <cellStyle name="40% - 1. jelölőszín 2 3 3" xfId="1489" xr:uid="{ED423063-B8BF-4945-A070-2B55351CC58D}"/>
    <cellStyle name="40% - 1. jelölőszín 2 3 4" xfId="1490" xr:uid="{36A33B56-29D2-46FD-9D78-2ED7AC4C7CC8}"/>
    <cellStyle name="40% - 1. jelölőszín 2 3 5" xfId="2968" xr:uid="{F8A8FE81-7782-4DE9-B7BD-C4F56CD4CCD8}"/>
    <cellStyle name="40% - 1. jelölőszín 2 4" xfId="338" xr:uid="{4D7982C1-E78C-485B-9C85-493C5998BB80}"/>
    <cellStyle name="40% - 1. jelölőszín 2 4 2" xfId="1491" xr:uid="{F0BBA727-BEB3-4815-8396-416D6F3159FB}"/>
    <cellStyle name="40% - 1. jelölőszín 2 4 3" xfId="1492" xr:uid="{BA76881C-F88F-4956-AFAF-506F9747B6D4}"/>
    <cellStyle name="40% - 1. jelölőszín 2 4 4" xfId="1493" xr:uid="{D1206D9C-FC17-455D-9553-781F19485521}"/>
    <cellStyle name="40% - 1. jelölőszín 2 4 5" xfId="2969" xr:uid="{57CD36C9-91C6-4173-BCA2-359618D625F9}"/>
    <cellStyle name="40% - 1. jelölőszín 2 5" xfId="339" xr:uid="{F30B90B1-D046-4E75-AF4E-4611CFD6A93C}"/>
    <cellStyle name="40% - 1. jelölőszín 2 5 2" xfId="1494" xr:uid="{0519F4B0-8E96-4249-9BE5-D6027594F047}"/>
    <cellStyle name="40% - 1. jelölőszín 2 5 3" xfId="1495" xr:uid="{21D6458C-3ECA-40E9-A289-139407D738D9}"/>
    <cellStyle name="40% - 1. jelölőszín 2 5 4" xfId="1496" xr:uid="{E3C2CC3F-9B6A-4D81-8F49-8DC5CC25CE8C}"/>
    <cellStyle name="40% - 1. jelölőszín 2 6" xfId="340" xr:uid="{FA9C1F68-4A84-4998-8C8B-DBCFB014CAA4}"/>
    <cellStyle name="40% - 1. jelölőszín 2 6 2" xfId="1497" xr:uid="{07AC3D3C-E44B-4AD3-B8D0-95AD9309BC11}"/>
    <cellStyle name="40% - 1. jelölőszín 2 6 3" xfId="1498" xr:uid="{A0846BC3-D4F9-48AF-B57D-4B226532C0A3}"/>
    <cellStyle name="40% - 1. jelölőszín 2 6 4" xfId="1499" xr:uid="{12D10383-662C-41C4-8025-C10217EF1D22}"/>
    <cellStyle name="40% - 1. jelölőszín 2 7" xfId="341" xr:uid="{B36C1610-871A-4537-81F3-7AF1D8FC1E04}"/>
    <cellStyle name="40% - 1. jelölőszín 2 7 2" xfId="1500" xr:uid="{AFDA01B9-45A4-4200-B1B1-23C6EC3D3385}"/>
    <cellStyle name="40% - 1. jelölőszín 2 7 3" xfId="1501" xr:uid="{90C66DCE-806F-474E-96CE-C105D2D8BB05}"/>
    <cellStyle name="40% - 1. jelölőszín 2 7 4" xfId="1502" xr:uid="{CF15BA2E-DC44-49B6-A3F7-8C582BACBDFE}"/>
    <cellStyle name="40% - 1. jelölőszín 2 8" xfId="1503" xr:uid="{0CACEF58-45F3-43A6-9833-4AB89CB1882B}"/>
    <cellStyle name="40% - 1. jelölőszín 2 9" xfId="1504" xr:uid="{5FB23859-5DB1-4136-8113-624D70C859A0}"/>
    <cellStyle name="40% - 1. jelölőszín 2_02 BV _2009_jan15" xfId="1505" xr:uid="{82797119-3253-4448-BB8A-5BC65AD14ED7}"/>
    <cellStyle name="40% - 1. jelölőszín 20" xfId="2970" xr:uid="{31495464-F2EF-4078-A7B9-4F66E671643E}"/>
    <cellStyle name="40% - 1. jelölőszín 20 2" xfId="2971" xr:uid="{93D756C9-890D-4049-8A92-511F584496E1}"/>
    <cellStyle name="40% - 1. jelölőszín 21" xfId="2972" xr:uid="{B54DFBB7-4626-42EA-A614-D16F3979AA75}"/>
    <cellStyle name="40% - 1. jelölőszín 21 2" xfId="2973" xr:uid="{42B48739-2F78-4578-89E9-20C8C0608B43}"/>
    <cellStyle name="40% - 1. jelölőszín 22" xfId="2974" xr:uid="{0AB9E4C5-4A78-4585-ADB3-ABEACA4C4FF0}"/>
    <cellStyle name="40% - 1. jelölőszín 22 2" xfId="2975" xr:uid="{D93E0327-3A9A-4713-8152-1B326DEEC776}"/>
    <cellStyle name="40% - 1. jelölőszín 23" xfId="2976" xr:uid="{EBD31345-92B4-4391-986A-545C54C095DB}"/>
    <cellStyle name="40% - 1. jelölőszín 23 2" xfId="2977" xr:uid="{615C630B-D17E-4C3B-BE7D-AC832814F697}"/>
    <cellStyle name="40% - 1. jelölőszín 24" xfId="2978" xr:uid="{2862BAF3-2F31-462E-B1D6-32FD07C0AB8C}"/>
    <cellStyle name="40% - 1. jelölőszín 24 2" xfId="2979" xr:uid="{B5B3DA2C-DBFB-4831-8160-D1C951AA5589}"/>
    <cellStyle name="40% - 1. jelölőszín 25" xfId="2980" xr:uid="{41C78FAE-D0DC-4410-A845-18FEA6FCCB17}"/>
    <cellStyle name="40% - 1. jelölőszín 26" xfId="2981" xr:uid="{D4637D77-A695-43DF-BEDD-E91AD2227D41}"/>
    <cellStyle name="40% - 1. jelölőszín 27" xfId="2982" xr:uid="{5D562D8D-216F-40D2-B544-FE445CAD06CE}"/>
    <cellStyle name="40% - 1. jelölőszín 28" xfId="2983" xr:uid="{45878BF5-045D-4549-9DAB-EB09C0F18830}"/>
    <cellStyle name="40% - 1. jelölőszín 29" xfId="2984" xr:uid="{360B3CD7-CE54-4EBB-B0BB-989A7AFFB065}"/>
    <cellStyle name="40% - 1. jelölőszín 3" xfId="342" xr:uid="{24C8B818-F81D-4AF3-934A-BE8FEF40E32D}"/>
    <cellStyle name="40% - 1. jelölőszín 3 10" xfId="2985" xr:uid="{9F2FFFC1-C5EB-404B-88FB-EF28A1CCD159}"/>
    <cellStyle name="40% - 1. jelölőszín 3 2" xfId="343" xr:uid="{3E182A5E-E8C2-4CB2-8812-68B877DC588A}"/>
    <cellStyle name="40% - 1. jelölőszín 3 2 2" xfId="1506" xr:uid="{F1F416A9-2E54-489F-9492-A493ABA09499}"/>
    <cellStyle name="40% - 1. jelölőszín 3 2 2 2" xfId="2987" xr:uid="{6069B655-CC49-4204-968C-16FC10754BD8}"/>
    <cellStyle name="40% - 1. jelölőszín 3 2 3" xfId="1507" xr:uid="{6BD13935-9552-448D-A6DA-E730F41E29C8}"/>
    <cellStyle name="40% - 1. jelölőszín 3 2 4" xfId="1508" xr:uid="{4C658CBE-17DC-4326-AFEA-FBDEC34C3C3D}"/>
    <cellStyle name="40% - 1. jelölőszín 3 2 5" xfId="2986" xr:uid="{B48C4E9D-B101-4FFF-88D7-2B21E8FCEDB8}"/>
    <cellStyle name="40% - 1. jelölőszín 3 3" xfId="344" xr:uid="{2B98C437-0638-45DA-8232-02126EF0F574}"/>
    <cellStyle name="40% - 1. jelölőszín 3 3 2" xfId="1509" xr:uid="{224F137D-0523-4C9D-BDC7-BAE1BE5EF75A}"/>
    <cellStyle name="40% - 1. jelölőszín 3 3 3" xfId="1510" xr:uid="{4287B593-C67C-4E80-AEE9-47713B80DD3E}"/>
    <cellStyle name="40% - 1. jelölőszín 3 3 4" xfId="1511" xr:uid="{D07B773E-CC04-485D-9BBD-C29E1E65185C}"/>
    <cellStyle name="40% - 1. jelölőszín 3 3 5" xfId="2988" xr:uid="{0A4B46FF-821C-4F01-BD5F-884E2B8EFF88}"/>
    <cellStyle name="40% - 1. jelölőszín 3 4" xfId="345" xr:uid="{E7761754-2238-4017-BBD8-47A8ACACD099}"/>
    <cellStyle name="40% - 1. jelölőszín 3 4 2" xfId="1512" xr:uid="{C5E2100D-A87E-4A30-AA9A-125484C20CF4}"/>
    <cellStyle name="40% - 1. jelölőszín 3 4 3" xfId="1513" xr:uid="{D17A7EBD-2B90-4A67-B2B3-D415B0BC17FF}"/>
    <cellStyle name="40% - 1. jelölőszín 3 4 4" xfId="1514" xr:uid="{DFAA8B61-50A1-4447-8D09-C281D20B748E}"/>
    <cellStyle name="40% - 1. jelölőszín 3 5" xfId="346" xr:uid="{28709D8F-2E23-4276-95C8-1870BA3B0070}"/>
    <cellStyle name="40% - 1. jelölőszín 3 5 2" xfId="1515" xr:uid="{2A898231-093D-4F55-BEF2-9CFE5BE1D01F}"/>
    <cellStyle name="40% - 1. jelölőszín 3 5 3" xfId="1516" xr:uid="{71FA1E01-9A2C-43E9-A15F-558076739DC7}"/>
    <cellStyle name="40% - 1. jelölőszín 3 5 4" xfId="1517" xr:uid="{DBD9521F-42A0-4143-B250-D74EB3493FC3}"/>
    <cellStyle name="40% - 1. jelölőszín 3 6" xfId="347" xr:uid="{DCD7FC0B-70EA-4B79-90F8-673E1F1F516E}"/>
    <cellStyle name="40% - 1. jelölőszín 3 6 2" xfId="1518" xr:uid="{40A48DD4-CE23-4E4A-8A81-9331049DEEA6}"/>
    <cellStyle name="40% - 1. jelölőszín 3 6 3" xfId="1519" xr:uid="{DC5CE7C3-144E-4C51-AA11-D7C424A8F8DF}"/>
    <cellStyle name="40% - 1. jelölőszín 3 6 4" xfId="1520" xr:uid="{D8C0EF83-4BCC-4379-9E53-1B4996EFE7C1}"/>
    <cellStyle name="40% - 1. jelölőszín 3 7" xfId="1521" xr:uid="{2E37DB72-B5FA-466E-A867-96D13FEF736D}"/>
    <cellStyle name="40% - 1. jelölőszín 3 8" xfId="1522" xr:uid="{C63B827B-A47A-4490-9C5F-D6A79E6A56DE}"/>
    <cellStyle name="40% - 1. jelölőszín 3 9" xfId="1523" xr:uid="{47AA2C41-8A1E-41A8-B77A-F1F30236C8A4}"/>
    <cellStyle name="40% - 1. jelölőszín 3_02 BV _2009_jan15" xfId="1524" xr:uid="{1587F608-B5D1-4413-A7F3-23AEAF640E6B}"/>
    <cellStyle name="40% - 1. jelölőszín 30" xfId="2989" xr:uid="{D9348C7A-7178-418F-B5DC-97B461B97821}"/>
    <cellStyle name="40% - 1. jelölőszín 31" xfId="2990" xr:uid="{AC827C3B-EE6F-4004-AECE-671DCCF9F624}"/>
    <cellStyle name="40% - 1. jelölőszín 32" xfId="2991" xr:uid="{D929E30F-7174-408C-BBA7-0BE92231D4A3}"/>
    <cellStyle name="40% - 1. jelölőszín 33" xfId="2992" xr:uid="{D55CB3CE-024C-4E14-91E4-D69DE98B85F0}"/>
    <cellStyle name="40% - 1. jelölőszín 34" xfId="2993" xr:uid="{F0571F18-AB5F-4DF1-975D-33874078B5D3}"/>
    <cellStyle name="40% - 1. jelölőszín 35" xfId="2994" xr:uid="{09D97831-40BB-4A26-A8D9-A9D80EA8B47E}"/>
    <cellStyle name="40% - 1. jelölőszín 36" xfId="2995" xr:uid="{A96C1C7A-640E-4574-B00A-B64150DB382D}"/>
    <cellStyle name="40% - 1. jelölőszín 37" xfId="2996" xr:uid="{5B6469EF-A25C-4E97-965A-52B7AC82A01F}"/>
    <cellStyle name="40% - 1. jelölőszín 4" xfId="348" xr:uid="{87B72E29-0AAB-4265-9496-0C93713A6E74}"/>
    <cellStyle name="40% - 1. jelölőszín 4 10" xfId="2997" xr:uid="{D3967C56-C2AB-4EBB-8D52-67D17BA99D5E}"/>
    <cellStyle name="40% - 1. jelölőszín 4 2" xfId="349" xr:uid="{B365D323-F319-422F-B215-1D0B4A70ECA2}"/>
    <cellStyle name="40% - 1. jelölőszín 4 2 2" xfId="1525" xr:uid="{CE8C29DC-B239-49D8-A7D7-F1168D28213B}"/>
    <cellStyle name="40% - 1. jelölőszín 4 2 2 2" xfId="2999" xr:uid="{D425581B-BE2E-4577-AC40-7DF3FC2ECD65}"/>
    <cellStyle name="40% - 1. jelölőszín 4 2 3" xfId="1526" xr:uid="{D0ED72D9-7267-4AC6-8B44-4CC682182497}"/>
    <cellStyle name="40% - 1. jelölőszín 4 2 4" xfId="1527" xr:uid="{A2FCB1BE-B81D-4B87-8450-833AC22E0219}"/>
    <cellStyle name="40% - 1. jelölőszín 4 2 5" xfId="2998" xr:uid="{EFE2E2D1-8F5F-443B-BC6D-8763E12AD09C}"/>
    <cellStyle name="40% - 1. jelölőszín 4 3" xfId="350" xr:uid="{532963CA-ACE3-4158-B6D4-16D5E0CE0095}"/>
    <cellStyle name="40% - 1. jelölőszín 4 3 2" xfId="1528" xr:uid="{31794FE6-008A-4FCF-AA21-DBE3D783D6B4}"/>
    <cellStyle name="40% - 1. jelölőszín 4 3 3" xfId="1529" xr:uid="{84832B4C-0916-481C-84EE-492BBB3375E2}"/>
    <cellStyle name="40% - 1. jelölőszín 4 3 4" xfId="1530" xr:uid="{02BB8EA0-3BD7-4DB8-BC28-B235A33FB07F}"/>
    <cellStyle name="40% - 1. jelölőszín 4 3 5" xfId="3000" xr:uid="{95CE4BB1-05F3-418A-BF46-D266F0400845}"/>
    <cellStyle name="40% - 1. jelölőszín 4 4" xfId="351" xr:uid="{52DB3C61-AAC5-4A41-8F39-0DFB494B50F5}"/>
    <cellStyle name="40% - 1. jelölőszín 4 4 2" xfId="1531" xr:uid="{CAE017B7-0136-4DC7-BB47-7E769C869097}"/>
    <cellStyle name="40% - 1. jelölőszín 4 4 3" xfId="1532" xr:uid="{36A3A563-1998-4772-8D70-2AC054484098}"/>
    <cellStyle name="40% - 1. jelölőszín 4 4 4" xfId="1533" xr:uid="{D19E39C6-A7D5-418C-95A4-252686596A04}"/>
    <cellStyle name="40% - 1. jelölőszín 4 5" xfId="352" xr:uid="{E3587D38-B471-45A2-A67B-D75DB7BE2B14}"/>
    <cellStyle name="40% - 1. jelölőszín 4 5 2" xfId="1534" xr:uid="{E13BF19F-D113-4A45-A79E-6B14D18A7E9E}"/>
    <cellStyle name="40% - 1. jelölőszín 4 5 3" xfId="1535" xr:uid="{E7871793-6121-475C-B5C8-81D27987EE9A}"/>
    <cellStyle name="40% - 1. jelölőszín 4 5 4" xfId="1536" xr:uid="{07FBAEC0-B5C5-4F16-8AF1-CD75744560FF}"/>
    <cellStyle name="40% - 1. jelölőszín 4 6" xfId="353" xr:uid="{74A08FC4-FD60-4589-95C9-758FA935CF1B}"/>
    <cellStyle name="40% - 1. jelölőszín 4 6 2" xfId="1537" xr:uid="{5580365E-C166-43EF-AED8-C7BBD9BF75D4}"/>
    <cellStyle name="40% - 1. jelölőszín 4 6 3" xfId="1538" xr:uid="{BC847B78-0F75-4B7C-964D-5F86C728E795}"/>
    <cellStyle name="40% - 1. jelölőszín 4 6 4" xfId="1539" xr:uid="{4E4EB804-70BC-4248-B086-0EB96CD42588}"/>
    <cellStyle name="40% - 1. jelölőszín 4 7" xfId="1540" xr:uid="{073E86C5-6ABC-454E-9390-FF2434BE2FDB}"/>
    <cellStyle name="40% - 1. jelölőszín 4 8" xfId="1541" xr:uid="{9C14C570-1A62-4F18-BAFA-38FFF24BC2A6}"/>
    <cellStyle name="40% - 1. jelölőszín 4 9" xfId="1542" xr:uid="{48094F4A-961F-4436-A6B4-B5FDC15C003C}"/>
    <cellStyle name="40% - 1. jelölőszín 4_02 BV _2009_jan15" xfId="1543" xr:uid="{B88946B2-8C62-41F6-9DB6-56682D21A4B9}"/>
    <cellStyle name="40% - 1. jelölőszín 5" xfId="354" xr:uid="{D01D9B0B-C758-41B6-A850-D6098F5DE7E6}"/>
    <cellStyle name="40% - 1. jelölőszín 5 2" xfId="1544" xr:uid="{8F94ECDF-9761-48DE-8DED-51942EA589A4}"/>
    <cellStyle name="40% - 1. jelölőszín 5 2 2" xfId="3003" xr:uid="{E055BE34-381A-41FB-A7A0-0E65C0D73D50}"/>
    <cellStyle name="40% - 1. jelölőszín 5 2 3" xfId="3002" xr:uid="{3B596506-9AB8-4C1D-B78C-CD291E40E4B7}"/>
    <cellStyle name="40% - 1. jelölőszín 5 3" xfId="1545" xr:uid="{C6E70D64-08B7-45FA-ACB4-4809347D5907}"/>
    <cellStyle name="40% - 1. jelölőszín 5 3 2" xfId="3004" xr:uid="{0AC156D4-9E67-456C-81FC-859BE4CD5E64}"/>
    <cellStyle name="40% - 1. jelölőszín 5 4" xfId="1546" xr:uid="{794F0F7B-9C6F-43E8-84CA-AEAABBB2E986}"/>
    <cellStyle name="40% - 1. jelölőszín 5 5" xfId="3001" xr:uid="{4DA690F7-8647-4870-A0DC-1C1310996FA1}"/>
    <cellStyle name="40% - 1. jelölőszín 6" xfId="355" xr:uid="{06B88A51-3F8E-40D8-99EF-7CE94D96D4AE}"/>
    <cellStyle name="40% - 1. jelölőszín 6 2" xfId="1547" xr:uid="{5C2B542E-7798-46C8-B13E-5942BED9FB7F}"/>
    <cellStyle name="40% - 1. jelölőszín 6 2 2" xfId="3007" xr:uid="{A750ECE2-A430-446B-952D-098E24D21C56}"/>
    <cellStyle name="40% - 1. jelölőszín 6 2 3" xfId="3006" xr:uid="{0B32F019-B633-415B-A4E9-C2C8A70DD2A4}"/>
    <cellStyle name="40% - 1. jelölőszín 6 3" xfId="1548" xr:uid="{C4DE182F-3A69-4477-9161-6758B952A256}"/>
    <cellStyle name="40% - 1. jelölőszín 6 3 2" xfId="3008" xr:uid="{EEE066B5-38B4-4350-A882-480339DC8362}"/>
    <cellStyle name="40% - 1. jelölőszín 6 4" xfId="1549" xr:uid="{3B12470A-25C9-43C7-9071-F5F13E8DFBA4}"/>
    <cellStyle name="40% - 1. jelölőszín 6 5" xfId="3005" xr:uid="{1C0676EC-D456-4E30-8711-6F96823D1748}"/>
    <cellStyle name="40% - 1. jelölőszín 7" xfId="356" xr:uid="{E5B10A07-5DF6-48FA-ABF5-5BCD0BB97AE4}"/>
    <cellStyle name="40% - 1. jelölőszín 7 2" xfId="1550" xr:uid="{9DDFA641-D273-4F5A-B155-A1538BD3B8E3}"/>
    <cellStyle name="40% - 1. jelölőszín 7 2 2" xfId="3011" xr:uid="{9E1C48D3-1415-4C83-B409-B8D67F86C352}"/>
    <cellStyle name="40% - 1. jelölőszín 7 2 3" xfId="3010" xr:uid="{EBEF83DB-C60E-424F-9505-5D0A1FAB03A4}"/>
    <cellStyle name="40% - 1. jelölőszín 7 3" xfId="1551" xr:uid="{ABEA95A9-3929-469D-9973-7095784DCE09}"/>
    <cellStyle name="40% - 1. jelölőszín 7 3 2" xfId="3012" xr:uid="{1BB641AC-3C53-40D4-9072-C4F462335F90}"/>
    <cellStyle name="40% - 1. jelölőszín 7 4" xfId="1552" xr:uid="{A175D872-6DB1-49BF-92E5-42AD0FBF1395}"/>
    <cellStyle name="40% - 1. jelölőszín 7 5" xfId="3009" xr:uid="{7A2FB110-BB1D-4D5B-ACF1-19D5143D7544}"/>
    <cellStyle name="40% - 1. jelölőszín 8" xfId="357" xr:uid="{F2AEBB8F-975C-4628-BFEB-865AD6F962CA}"/>
    <cellStyle name="40% - 1. jelölőszín 8 2" xfId="1553" xr:uid="{C6A7CCFD-DF8F-4828-B19D-06891BECD9A5}"/>
    <cellStyle name="40% - 1. jelölőszín 8 2 2" xfId="3015" xr:uid="{8FBFC103-B433-456E-826F-4430D254240B}"/>
    <cellStyle name="40% - 1. jelölőszín 8 2 3" xfId="3014" xr:uid="{4F1BA81E-9F6C-4A00-9470-4E4685EABCF1}"/>
    <cellStyle name="40% - 1. jelölőszín 8 3" xfId="1554" xr:uid="{FD63B474-C56B-436C-8450-367FAB4CA0C7}"/>
    <cellStyle name="40% - 1. jelölőszín 8 3 2" xfId="3016" xr:uid="{78AF5772-6B76-4ABD-9D95-B43486970403}"/>
    <cellStyle name="40% - 1. jelölőszín 8 4" xfId="1555" xr:uid="{AB730BEC-09AD-470D-B066-B830B73E0887}"/>
    <cellStyle name="40% - 1. jelölőszín 8 5" xfId="3013" xr:uid="{BE0327D1-CCF5-4FB3-AD93-8EA487B4F5AD}"/>
    <cellStyle name="40% - 1. jelölőszín 9" xfId="358" xr:uid="{DC1A7CED-7105-438F-8007-A328A5DA9B0D}"/>
    <cellStyle name="40% - 1. jelölőszín 9 2" xfId="1556" xr:uid="{8955B600-68B9-41DD-9C18-8F8204C8095C}"/>
    <cellStyle name="40% - 1. jelölőszín 9 2 2" xfId="3018" xr:uid="{649933AD-40D6-4DBB-AF9E-F323C19A856C}"/>
    <cellStyle name="40% - 1. jelölőszín 9 3" xfId="1557" xr:uid="{C3CB2984-C2C1-4223-957F-8074B10679D5}"/>
    <cellStyle name="40% - 1. jelölőszín 9 4" xfId="1558" xr:uid="{7AB9247A-6F28-441C-9D4A-6A8AE0F9F655}"/>
    <cellStyle name="40% - 1. jelölőszín 9 5" xfId="3017" xr:uid="{1813F703-2B8F-484F-9F50-204C5A6F2F1E}"/>
    <cellStyle name="40% - 2. jelölőszín 10" xfId="359" xr:uid="{7E8EA2D4-FA3B-4FEF-A645-0C71368726EC}"/>
    <cellStyle name="40% - 2. jelölőszín 10 2" xfId="1559" xr:uid="{3B6E81AE-95F4-474A-944F-9EC06C0DD760}"/>
    <cellStyle name="40% - 2. jelölőszín 10 2 2" xfId="3020" xr:uid="{30869BF6-0525-4B1B-99F1-DEDCF3AA1F4F}"/>
    <cellStyle name="40% - 2. jelölőszín 10 3" xfId="1560" xr:uid="{0F52B289-DDFD-49B4-8267-3AA38121C01D}"/>
    <cellStyle name="40% - 2. jelölőszín 10 4" xfId="1561" xr:uid="{02394F6A-695D-4274-ABB4-D85A7E98C5E1}"/>
    <cellStyle name="40% - 2. jelölőszín 10 5" xfId="3019" xr:uid="{25192F51-4154-44F7-B723-BBE83D0AE201}"/>
    <cellStyle name="40% - 2. jelölőszín 11" xfId="360" xr:uid="{9453B6F0-3EF5-4718-9D04-56005C43513D}"/>
    <cellStyle name="40% - 2. jelölőszín 11 2" xfId="1562" xr:uid="{C9FB2B3F-65A4-4CD2-8DA1-5CA6C8657BDE}"/>
    <cellStyle name="40% - 2. jelölőszín 11 2 2" xfId="3022" xr:uid="{9998D5F7-7F60-4C9D-BA3C-D105FF2969DE}"/>
    <cellStyle name="40% - 2. jelölőszín 11 3" xfId="1563" xr:uid="{03F944B1-09FB-4A50-86B4-376F1B294C77}"/>
    <cellStyle name="40% - 2. jelölőszín 11 4" xfId="1564" xr:uid="{108E8250-498D-4B27-9E53-F55C833113C7}"/>
    <cellStyle name="40% - 2. jelölőszín 11 5" xfId="3021" xr:uid="{8DBCA008-D4E8-438A-B6C9-CFDEB3DCB527}"/>
    <cellStyle name="40% - 2. jelölőszín 12" xfId="361" xr:uid="{5EE60F40-9267-4649-994D-EF8150BB1ACA}"/>
    <cellStyle name="40% - 2. jelölőszín 12 2" xfId="1565" xr:uid="{2F37DFC6-B868-4383-9874-F7B9E3089765}"/>
    <cellStyle name="40% - 2. jelölőszín 12 2 2" xfId="3024" xr:uid="{CB9B79C4-DACB-4C97-8DC5-2AC389BC23A9}"/>
    <cellStyle name="40% - 2. jelölőszín 12 3" xfId="1566" xr:uid="{CD949760-4831-4ECB-815D-6317F2B43F15}"/>
    <cellStyle name="40% - 2. jelölőszín 12 4" xfId="3023" xr:uid="{64C46560-29A9-4D63-AC93-764517CBB67A}"/>
    <cellStyle name="40% - 2. jelölőszín 13" xfId="3025" xr:uid="{FAF750B2-3C36-4252-9447-8CDF681B1A61}"/>
    <cellStyle name="40% - 2. jelölőszín 13 2" xfId="3026" xr:uid="{EC1FD8F2-A657-445C-B80F-6625C35FA4AE}"/>
    <cellStyle name="40% - 2. jelölőszín 14" xfId="3027" xr:uid="{578C31A6-66C9-469B-8029-E03E865FF2AD}"/>
    <cellStyle name="40% - 2. jelölőszín 14 2" xfId="3028" xr:uid="{B8064B54-CB89-4010-95B5-A6A16F6ED246}"/>
    <cellStyle name="40% - 2. jelölőszín 15" xfId="3029" xr:uid="{1C06FF56-AEA2-47CF-B09A-77E941231F0A}"/>
    <cellStyle name="40% - 2. jelölőszín 15 2" xfId="3030" xr:uid="{97E73F34-41D0-4688-8A8E-36AECDBC037F}"/>
    <cellStyle name="40% - 2. jelölőszín 16" xfId="3031" xr:uid="{617B2671-2D28-4612-B6B9-CEBCDB3EC54D}"/>
    <cellStyle name="40% - 2. jelölőszín 16 2" xfId="3032" xr:uid="{F5FB074A-1180-405A-B06F-467E8ECC8973}"/>
    <cellStyle name="40% - 2. jelölőszín 17" xfId="3033" xr:uid="{1E9E9088-F668-4884-9FE3-4AC292531C30}"/>
    <cellStyle name="40% - 2. jelölőszín 17 2" xfId="3034" xr:uid="{01BFEA8C-96D7-4957-BEED-B3243D2622DB}"/>
    <cellStyle name="40% - 2. jelölőszín 18" xfId="3035" xr:uid="{3AF2052F-24BB-4E3B-8543-EBB00DF07B1B}"/>
    <cellStyle name="40% - 2. jelölőszín 18 2" xfId="3036" xr:uid="{7EA83FFB-B66F-47D3-9DF0-F2C8C72EAA8C}"/>
    <cellStyle name="40% - 2. jelölőszín 19" xfId="3037" xr:uid="{B676E767-7582-4E6F-A2DA-1B93007554B4}"/>
    <cellStyle name="40% - 2. jelölőszín 19 2" xfId="3038" xr:uid="{D8F931E7-4EDA-47A8-A99A-21407EDAEA96}"/>
    <cellStyle name="40% - 2. jelölőszín 2" xfId="36" xr:uid="{8D9C669B-069D-42D2-B403-16ECF1FF3EA9}"/>
    <cellStyle name="40% - 2. jelölőszín 2 10" xfId="1567" xr:uid="{C27039E8-F567-4A50-915D-0726D7DCA6A2}"/>
    <cellStyle name="40% - 2. jelölőszín 2 11" xfId="1568" xr:uid="{FF4A84FB-D302-4931-ACFB-85A138519C56}"/>
    <cellStyle name="40% - 2. jelölőszín 2 12" xfId="1569" xr:uid="{9F261A81-6438-4D57-BEDC-6A912908A141}"/>
    <cellStyle name="40% - 2. jelölőszín 2 13" xfId="3039" xr:uid="{36D65AD8-4DD3-41DC-BFE9-DEEF3B0269DC}"/>
    <cellStyle name="40% - 2. jelölőszín 2 2" xfId="362" xr:uid="{8DB422A4-C9EF-4B50-A29D-2F3A0624EEAC}"/>
    <cellStyle name="40% - 2. jelölőszín 2 2 2" xfId="1570" xr:uid="{B4D056E4-7D66-43C9-8FB7-AB858728EFDE}"/>
    <cellStyle name="40% - 2. jelölőszín 2 2 2 2" xfId="3041" xr:uid="{453C5915-4EA5-4C74-9415-A655A2A83E24}"/>
    <cellStyle name="40% - 2. jelölőszín 2 2 3" xfId="1571" xr:uid="{629F4B53-2460-405E-A589-793109C9E055}"/>
    <cellStyle name="40% - 2. jelölőszín 2 2 4" xfId="1572" xr:uid="{0727FB50-7F8D-4B52-929B-FA486A50ADC9}"/>
    <cellStyle name="40% - 2. jelölőszín 2 2 5" xfId="3040" xr:uid="{31D345ED-C3FB-4704-83C1-F4DF0D487E7E}"/>
    <cellStyle name="40% - 2. jelölőszín 2 3" xfId="363" xr:uid="{A543FA33-DE43-4222-850F-B428AC33C1F4}"/>
    <cellStyle name="40% - 2. jelölőszín 2 3 2" xfId="1573" xr:uid="{BB3BB22E-21E3-45E0-9695-67A7392E2CAA}"/>
    <cellStyle name="40% - 2. jelölőszín 2 3 3" xfId="1574" xr:uid="{581632C4-EE17-4592-A061-0B938AFD6C3C}"/>
    <cellStyle name="40% - 2. jelölőszín 2 3 4" xfId="1575" xr:uid="{A3661D15-71C9-4ED7-9D63-4CCB81CB3A53}"/>
    <cellStyle name="40% - 2. jelölőszín 2 3 5" xfId="3042" xr:uid="{F9E2AC98-8755-4AA5-BA7B-4A9966D908E9}"/>
    <cellStyle name="40% - 2. jelölőszín 2 4" xfId="364" xr:uid="{55687B84-9D88-423D-A69F-C2E854979461}"/>
    <cellStyle name="40% - 2. jelölőszín 2 4 2" xfId="1576" xr:uid="{0AAEB9E1-D821-49BE-B4CC-471E2F0E3A88}"/>
    <cellStyle name="40% - 2. jelölőszín 2 4 3" xfId="1577" xr:uid="{CA7350A2-5F06-4A80-9B90-ABD7BEE59BF8}"/>
    <cellStyle name="40% - 2. jelölőszín 2 4 4" xfId="1578" xr:uid="{930F966E-F024-48F4-A678-294AC232DE3F}"/>
    <cellStyle name="40% - 2. jelölőszín 2 4 5" xfId="3043" xr:uid="{D43AB8C0-8642-479E-B424-6C85DD4DD36A}"/>
    <cellStyle name="40% - 2. jelölőszín 2 5" xfId="365" xr:uid="{C5160F7D-A7C4-435E-8CDF-272FEAAD75BA}"/>
    <cellStyle name="40% - 2. jelölőszín 2 5 2" xfId="1579" xr:uid="{A50E7177-2288-46A7-A0FB-06B8DC607CB6}"/>
    <cellStyle name="40% - 2. jelölőszín 2 5 3" xfId="1580" xr:uid="{FEBD7CF7-38F5-4E8E-BF68-5FE71E036FD0}"/>
    <cellStyle name="40% - 2. jelölőszín 2 5 4" xfId="1581" xr:uid="{F20C06A9-3E71-44BA-85F6-E39972505AF8}"/>
    <cellStyle name="40% - 2. jelölőszín 2 6" xfId="366" xr:uid="{A108D6F8-EA17-4A0B-B253-584086C1AF5A}"/>
    <cellStyle name="40% - 2. jelölőszín 2 6 2" xfId="1582" xr:uid="{2F877237-E251-47BF-8C31-0D63C658C676}"/>
    <cellStyle name="40% - 2. jelölőszín 2 6 3" xfId="1583" xr:uid="{167EC19B-2A76-44F3-8F3C-3336CD53CD5D}"/>
    <cellStyle name="40% - 2. jelölőszín 2 6 4" xfId="1584" xr:uid="{C17D643D-57EE-4B3C-AD61-5FFA874C8881}"/>
    <cellStyle name="40% - 2. jelölőszín 2 7" xfId="367" xr:uid="{331B43DA-DF86-4968-8ECB-2CB6FB642503}"/>
    <cellStyle name="40% - 2. jelölőszín 2 7 2" xfId="1585" xr:uid="{81FABD6A-ED29-4454-8AC8-567B083943D8}"/>
    <cellStyle name="40% - 2. jelölőszín 2 7 3" xfId="1586" xr:uid="{B266AF70-80B8-468B-85DF-88F29F6A4EDF}"/>
    <cellStyle name="40% - 2. jelölőszín 2 7 4" xfId="1587" xr:uid="{163DD2F2-77A2-4D2C-9C07-6D4FDFB39936}"/>
    <cellStyle name="40% - 2. jelölőszín 2 8" xfId="1588" xr:uid="{FA18FCBB-53AC-4F35-BBB0-013D8F10411E}"/>
    <cellStyle name="40% - 2. jelölőszín 2 9" xfId="1589" xr:uid="{CA244C24-209F-4305-ACAB-AE197A014567}"/>
    <cellStyle name="40% - 2. jelölőszín 2_02 BV _2009_jan15" xfId="1590" xr:uid="{EAD5FE03-AC70-4F51-93C9-0F77222D2E87}"/>
    <cellStyle name="40% - 2. jelölőszín 20" xfId="3044" xr:uid="{315B7624-A510-464D-9D08-36172C5EDD35}"/>
    <cellStyle name="40% - 2. jelölőszín 20 2" xfId="3045" xr:uid="{EEC8720A-84AA-492C-912C-50F40B3928C8}"/>
    <cellStyle name="40% - 2. jelölőszín 21" xfId="3046" xr:uid="{4B3FC505-B71F-4B77-90F0-BFDC17713812}"/>
    <cellStyle name="40% - 2. jelölőszín 21 2" xfId="3047" xr:uid="{C12429D7-B408-4ED3-84F4-072B2BC4670B}"/>
    <cellStyle name="40% - 2. jelölőszín 22" xfId="3048" xr:uid="{E081E6EC-43B5-47B1-BF6C-F5C6D8ECC0CA}"/>
    <cellStyle name="40% - 2. jelölőszín 22 2" xfId="3049" xr:uid="{EBBAE08A-39B3-4C9E-ABE5-9F466188D6AB}"/>
    <cellStyle name="40% - 2. jelölőszín 23" xfId="3050" xr:uid="{CD6FDD4D-DC34-4574-BED0-CB0B3514443B}"/>
    <cellStyle name="40% - 2. jelölőszín 23 2" xfId="3051" xr:uid="{E700DB8B-E3FB-4C1E-BC6A-F53B5BC9AE87}"/>
    <cellStyle name="40% - 2. jelölőszín 24" xfId="3052" xr:uid="{D45D3EA7-2B87-46D8-9B87-8580F265CEF1}"/>
    <cellStyle name="40% - 2. jelölőszín 24 2" xfId="3053" xr:uid="{A964CB42-37F4-4986-8ED5-D8DDCE0747E7}"/>
    <cellStyle name="40% - 2. jelölőszín 25" xfId="3054" xr:uid="{84811FB7-1CB9-44AF-BB24-B5231C53662E}"/>
    <cellStyle name="40% - 2. jelölőszín 26" xfId="3055" xr:uid="{8A1877A2-A679-4294-BEA5-6AA021BB1772}"/>
    <cellStyle name="40% - 2. jelölőszín 27" xfId="3056" xr:uid="{93625A28-A3A5-43EC-B267-84CFE95173EF}"/>
    <cellStyle name="40% - 2. jelölőszín 28" xfId="3057" xr:uid="{1BB62016-689E-4C0E-B347-D5340AE62A24}"/>
    <cellStyle name="40% - 2. jelölőszín 29" xfId="3058" xr:uid="{359167A8-6505-4212-A1E7-DC2748D16D9F}"/>
    <cellStyle name="40% - 2. jelölőszín 3" xfId="368" xr:uid="{9BD669DF-92F9-447F-B9E5-DF62EB41947E}"/>
    <cellStyle name="40% - 2. jelölőszín 3 10" xfId="3059" xr:uid="{CDBC0CB5-3F80-4C97-90C2-EB48E27B4856}"/>
    <cellStyle name="40% - 2. jelölőszín 3 2" xfId="369" xr:uid="{03F9E7C0-25BE-4724-89E1-A749F3686596}"/>
    <cellStyle name="40% - 2. jelölőszín 3 2 2" xfId="1591" xr:uid="{38999D20-C319-43E0-ADD8-AB5C95D9C0AC}"/>
    <cellStyle name="40% - 2. jelölőszín 3 2 2 2" xfId="3061" xr:uid="{5F1F6103-3254-4502-9EC9-AEB1B56BA3C9}"/>
    <cellStyle name="40% - 2. jelölőszín 3 2 3" xfId="1592" xr:uid="{0CAD21FA-E68D-42B3-ADD7-003ED464B946}"/>
    <cellStyle name="40% - 2. jelölőszín 3 2 4" xfId="1593" xr:uid="{F8197778-5980-420A-B126-CAEA4AC6F21A}"/>
    <cellStyle name="40% - 2. jelölőszín 3 2 5" xfId="3060" xr:uid="{1EF0EAF1-2960-40DA-97EC-837931C05EE9}"/>
    <cellStyle name="40% - 2. jelölőszín 3 3" xfId="370" xr:uid="{1D583909-F0EA-4401-9DE7-718E33D20737}"/>
    <cellStyle name="40% - 2. jelölőszín 3 3 2" xfId="1594" xr:uid="{EB743081-7170-4455-AF0D-2994BE6EFD8D}"/>
    <cellStyle name="40% - 2. jelölőszín 3 3 3" xfId="1595" xr:uid="{522EAA1A-DFA1-44BD-A7CF-1DEB13671EAD}"/>
    <cellStyle name="40% - 2. jelölőszín 3 3 4" xfId="1596" xr:uid="{79F0CCEC-C869-4D28-8E25-C8B7794A9598}"/>
    <cellStyle name="40% - 2. jelölőszín 3 3 5" xfId="3062" xr:uid="{EFC182E2-2437-443D-B740-CFE95E7513E0}"/>
    <cellStyle name="40% - 2. jelölőszín 3 4" xfId="371" xr:uid="{53DE9D8C-4624-41BC-B593-10B690169076}"/>
    <cellStyle name="40% - 2. jelölőszín 3 4 2" xfId="1597" xr:uid="{743475CF-EB8C-4D1D-9AF4-E485E37624AF}"/>
    <cellStyle name="40% - 2. jelölőszín 3 4 3" xfId="1598" xr:uid="{1675C7D6-265E-4B74-A95A-EFE2382446F2}"/>
    <cellStyle name="40% - 2. jelölőszín 3 4 4" xfId="1599" xr:uid="{B047EBB2-E676-4A5A-8D3A-275E090D903B}"/>
    <cellStyle name="40% - 2. jelölőszín 3 5" xfId="372" xr:uid="{4ED6CB3D-3CCC-4044-8174-384A04EBC7E1}"/>
    <cellStyle name="40% - 2. jelölőszín 3 5 2" xfId="1600" xr:uid="{BD57D80A-6096-4F76-AA24-5254354D0D11}"/>
    <cellStyle name="40% - 2. jelölőszín 3 5 3" xfId="1601" xr:uid="{07966856-4A92-4636-9F68-607FAA7D73CF}"/>
    <cellStyle name="40% - 2. jelölőszín 3 5 4" xfId="1602" xr:uid="{ADB92032-0EB5-4EC8-8027-D014197BE4AD}"/>
    <cellStyle name="40% - 2. jelölőszín 3 6" xfId="373" xr:uid="{A54EF289-828A-4031-9A14-B66561036212}"/>
    <cellStyle name="40% - 2. jelölőszín 3 6 2" xfId="1603" xr:uid="{EF41E8F7-3D6F-42DD-942A-D32C046C5279}"/>
    <cellStyle name="40% - 2. jelölőszín 3 6 3" xfId="1604" xr:uid="{62800BF1-7970-4F15-8B11-092119BD8E06}"/>
    <cellStyle name="40% - 2. jelölőszín 3 6 4" xfId="1605" xr:uid="{F168D5ED-C1BF-4DE9-B6DA-23CF3A05F799}"/>
    <cellStyle name="40% - 2. jelölőszín 3 7" xfId="1606" xr:uid="{C321AAB9-4930-4586-8FD3-D29B4E9E6C48}"/>
    <cellStyle name="40% - 2. jelölőszín 3 8" xfId="1607" xr:uid="{A61A0AC0-71DB-44A8-8E3C-33BE3B04AF6F}"/>
    <cellStyle name="40% - 2. jelölőszín 3 9" xfId="1608" xr:uid="{7CEBEEEE-A89A-4F62-85BD-9E03D5785C9D}"/>
    <cellStyle name="40% - 2. jelölőszín 3_02 BV _2009_jan15" xfId="1609" xr:uid="{E3A696C6-BC08-4ABB-94CB-F11430C9F0E7}"/>
    <cellStyle name="40% - 2. jelölőszín 30" xfId="3063" xr:uid="{9F80BEB4-EB24-4AE0-9F5F-B55F4BB78E40}"/>
    <cellStyle name="40% - 2. jelölőszín 31" xfId="3064" xr:uid="{535A29CD-C353-498C-877C-2F9231C718FB}"/>
    <cellStyle name="40% - 2. jelölőszín 32" xfId="3065" xr:uid="{6FF59DD7-4F08-4DF6-BDAD-B3EE6CBA85E3}"/>
    <cellStyle name="40% - 2. jelölőszín 33" xfId="3066" xr:uid="{1B9E65D4-A6C5-4755-B7A1-F2D899DC22B2}"/>
    <cellStyle name="40% - 2. jelölőszín 34" xfId="3067" xr:uid="{53E25D60-4C50-4323-93BF-CA0D781B89C1}"/>
    <cellStyle name="40% - 2. jelölőszín 35" xfId="3068" xr:uid="{C647264F-E59B-4FE9-BFAE-FB42C91066E1}"/>
    <cellStyle name="40% - 2. jelölőszín 36" xfId="3069" xr:uid="{3BF8A68A-D1C9-4AF3-871E-CAD10442C645}"/>
    <cellStyle name="40% - 2. jelölőszín 37" xfId="3070" xr:uid="{CDE53D4F-DE27-44F6-8FC1-50C864D689EF}"/>
    <cellStyle name="40% - 2. jelölőszín 4" xfId="374" xr:uid="{A802332B-3051-4BF5-BC00-4B54BD515A3E}"/>
    <cellStyle name="40% - 2. jelölőszín 4 10" xfId="3071" xr:uid="{57FB8DEF-3AE2-48C3-AA00-FC27DA7EC9D1}"/>
    <cellStyle name="40% - 2. jelölőszín 4 2" xfId="375" xr:uid="{A37DB659-E8F8-455A-BDB3-E2690E7216CB}"/>
    <cellStyle name="40% - 2. jelölőszín 4 2 2" xfId="1610" xr:uid="{1C7D17DA-51E8-4A6D-8971-E73C68FE3C4A}"/>
    <cellStyle name="40% - 2. jelölőszín 4 2 2 2" xfId="3073" xr:uid="{153053F8-E5D5-4826-A304-10FA3F36CA9F}"/>
    <cellStyle name="40% - 2. jelölőszín 4 2 3" xfId="1611" xr:uid="{7671F818-CE14-4F58-8E5A-19B4F4E52AC6}"/>
    <cellStyle name="40% - 2. jelölőszín 4 2 4" xfId="1612" xr:uid="{D02A52AA-4612-4936-8CD0-CEAB34E56775}"/>
    <cellStyle name="40% - 2. jelölőszín 4 2 5" xfId="3072" xr:uid="{30F18B73-BFCF-422D-877E-49330C592199}"/>
    <cellStyle name="40% - 2. jelölőszín 4 3" xfId="376" xr:uid="{B53B5D6A-D025-448A-A132-285BCC6E8310}"/>
    <cellStyle name="40% - 2. jelölőszín 4 3 2" xfId="1613" xr:uid="{373B9A51-74D1-43E8-9F06-9FE6EF43526C}"/>
    <cellStyle name="40% - 2. jelölőszín 4 3 3" xfId="1614" xr:uid="{3BBF7930-A358-441C-95A6-3AC9D6DE80B2}"/>
    <cellStyle name="40% - 2. jelölőszín 4 3 4" xfId="1615" xr:uid="{AA4168BE-74FC-4B09-BA1A-77DB65B74A12}"/>
    <cellStyle name="40% - 2. jelölőszín 4 3 5" xfId="3074" xr:uid="{0F5D3FF2-5617-452D-A9FE-18F965AA03F0}"/>
    <cellStyle name="40% - 2. jelölőszín 4 4" xfId="377" xr:uid="{785C2576-4AAC-4344-9828-69743CA256AA}"/>
    <cellStyle name="40% - 2. jelölőszín 4 4 2" xfId="1616" xr:uid="{154050A6-2AE4-492E-A251-2AF1ADA96E16}"/>
    <cellStyle name="40% - 2. jelölőszín 4 4 3" xfId="1617" xr:uid="{9A294F33-5F9F-4255-A272-5F3512E3AA66}"/>
    <cellStyle name="40% - 2. jelölőszín 4 4 4" xfId="1618" xr:uid="{00C1EE9D-1FAD-4F75-BC78-47E6D0CA706F}"/>
    <cellStyle name="40% - 2. jelölőszín 4 5" xfId="378" xr:uid="{95BEEAB1-444F-4009-9D39-B394591A64DB}"/>
    <cellStyle name="40% - 2. jelölőszín 4 5 2" xfId="1619" xr:uid="{130914C9-1F22-4385-89B4-E74DC1CFC013}"/>
    <cellStyle name="40% - 2. jelölőszín 4 5 3" xfId="1620" xr:uid="{CB71659E-F394-4A93-AC99-C2024AE07682}"/>
    <cellStyle name="40% - 2. jelölőszín 4 5 4" xfId="1621" xr:uid="{5152AB26-CD88-4DF2-A1A2-FE4B74309CF1}"/>
    <cellStyle name="40% - 2. jelölőszín 4 6" xfId="379" xr:uid="{45B46A02-DC06-4024-B6BB-2D9E42B3910B}"/>
    <cellStyle name="40% - 2. jelölőszín 4 6 2" xfId="1622" xr:uid="{094B73C6-8BCD-41A0-BD9B-472FDCA21F82}"/>
    <cellStyle name="40% - 2. jelölőszín 4 6 3" xfId="1623" xr:uid="{F95E4C39-DA9D-4026-B174-F07EB17EB7AE}"/>
    <cellStyle name="40% - 2. jelölőszín 4 6 4" xfId="1624" xr:uid="{5DDD7B04-553E-4217-BF04-118C3CBEA2C3}"/>
    <cellStyle name="40% - 2. jelölőszín 4 7" xfId="1625" xr:uid="{B6748466-07BE-4372-92CA-9A61431B78F2}"/>
    <cellStyle name="40% - 2. jelölőszín 4 8" xfId="1626" xr:uid="{7F71EAD6-4505-4599-970E-10D1C06AC54C}"/>
    <cellStyle name="40% - 2. jelölőszín 4 9" xfId="1627" xr:uid="{B6CA8094-F629-47B9-9D2C-FF537E5C6942}"/>
    <cellStyle name="40% - 2. jelölőszín 4_02 BV _2009_jan15" xfId="1628" xr:uid="{07A97F24-450A-47B3-A10E-A4E1862E5731}"/>
    <cellStyle name="40% - 2. jelölőszín 5" xfId="380" xr:uid="{95CE07B5-97BD-488D-9794-ED151748B0F3}"/>
    <cellStyle name="40% - 2. jelölőszín 5 2" xfId="1629" xr:uid="{BE162FC9-8BD9-4DBE-A809-57AFD976B4C3}"/>
    <cellStyle name="40% - 2. jelölőszín 5 2 2" xfId="3077" xr:uid="{2505D1E3-3517-408C-B836-6FD6A34EA989}"/>
    <cellStyle name="40% - 2. jelölőszín 5 2 3" xfId="3076" xr:uid="{CE9B2D4D-F7E1-4EE4-8B08-A75198CB506C}"/>
    <cellStyle name="40% - 2. jelölőszín 5 3" xfId="1630" xr:uid="{F209E570-23BE-4BE7-9BF1-E76164BB14F6}"/>
    <cellStyle name="40% - 2. jelölőszín 5 3 2" xfId="3078" xr:uid="{3D641E62-628E-4693-82F0-5CB88563AFDF}"/>
    <cellStyle name="40% - 2. jelölőszín 5 4" xfId="1631" xr:uid="{057C37F9-4958-4F25-8FA6-5BFA192AF1E5}"/>
    <cellStyle name="40% - 2. jelölőszín 5 5" xfId="3075" xr:uid="{1992D087-CF6F-419F-A3F6-192251CD2ABD}"/>
    <cellStyle name="40% - 2. jelölőszín 6" xfId="381" xr:uid="{24AE6EDA-CB9B-4698-8C9E-7E99CAA1CE89}"/>
    <cellStyle name="40% - 2. jelölőszín 6 2" xfId="1632" xr:uid="{3537D671-7599-4D2E-AE9F-E08ACB3D8F66}"/>
    <cellStyle name="40% - 2. jelölőszín 6 2 2" xfId="3081" xr:uid="{33B3CAEE-0330-4F47-9A90-61CE0D2674DC}"/>
    <cellStyle name="40% - 2. jelölőszín 6 2 3" xfId="3080" xr:uid="{A262B522-9459-40F7-9329-4E7FCC984860}"/>
    <cellStyle name="40% - 2. jelölőszín 6 3" xfId="1633" xr:uid="{5800835B-B30F-4464-BC6D-2B332003E033}"/>
    <cellStyle name="40% - 2. jelölőszín 6 3 2" xfId="3082" xr:uid="{9D12D993-7711-4529-B10A-89FFB151698D}"/>
    <cellStyle name="40% - 2. jelölőszín 6 4" xfId="1634" xr:uid="{8AF2B4B8-4553-4088-A363-4E38B0F38A9E}"/>
    <cellStyle name="40% - 2. jelölőszín 6 5" xfId="3079" xr:uid="{C0BED5B0-5E90-4065-8062-DF8156F38BD8}"/>
    <cellStyle name="40% - 2. jelölőszín 7" xfId="382" xr:uid="{C2B80C39-640A-468E-9C70-CA0C3A974103}"/>
    <cellStyle name="40% - 2. jelölőszín 7 2" xfId="1635" xr:uid="{434AE759-BD6F-420F-A3E6-AD940FDD888A}"/>
    <cellStyle name="40% - 2. jelölőszín 7 2 2" xfId="3085" xr:uid="{243A9B04-D3BB-4085-9157-ACE9028F5339}"/>
    <cellStyle name="40% - 2. jelölőszín 7 2 3" xfId="3084" xr:uid="{3FB0CD38-AB01-45B6-B9DA-2C56DD2BAC36}"/>
    <cellStyle name="40% - 2. jelölőszín 7 3" xfId="1636" xr:uid="{E142D811-92A3-44BF-AB03-233B061796E5}"/>
    <cellStyle name="40% - 2. jelölőszín 7 3 2" xfId="3086" xr:uid="{320A3366-B9FA-49D8-8C94-DE8BD73D22CD}"/>
    <cellStyle name="40% - 2. jelölőszín 7 4" xfId="1637" xr:uid="{45B9D713-7AD8-49B3-815A-BD90EE9BBE5D}"/>
    <cellStyle name="40% - 2. jelölőszín 7 5" xfId="3083" xr:uid="{89FD660E-C1EC-4979-BC7D-1A90A242107D}"/>
    <cellStyle name="40% - 2. jelölőszín 8" xfId="383" xr:uid="{F8BCB45B-8FC1-475D-BB5A-2B198FB918E1}"/>
    <cellStyle name="40% - 2. jelölőszín 8 2" xfId="1638" xr:uid="{B302D4E9-E8B4-487B-84C3-CC3A18772030}"/>
    <cellStyle name="40% - 2. jelölőszín 8 2 2" xfId="3089" xr:uid="{AC5D131E-17D4-4A4A-A98A-0B3679609170}"/>
    <cellStyle name="40% - 2. jelölőszín 8 2 3" xfId="3088" xr:uid="{B064DDC1-9BEC-4B74-91EA-59D4B1DB9A5D}"/>
    <cellStyle name="40% - 2. jelölőszín 8 3" xfId="1639" xr:uid="{AADE2600-D7A8-45A4-9021-41D49E6EA0E8}"/>
    <cellStyle name="40% - 2. jelölőszín 8 3 2" xfId="3090" xr:uid="{A7C99A88-E47D-48B4-9A77-8239D237BA7D}"/>
    <cellStyle name="40% - 2. jelölőszín 8 4" xfId="1640" xr:uid="{8652D8E4-9AB8-4ACA-A0B0-DE42551AA9FA}"/>
    <cellStyle name="40% - 2. jelölőszín 8 5" xfId="3087" xr:uid="{B3F2004F-32F9-4BAA-A1BF-558CDB82C59F}"/>
    <cellStyle name="40% - 2. jelölőszín 9" xfId="384" xr:uid="{E20841C8-36F7-473C-B072-518E1364D27E}"/>
    <cellStyle name="40% - 2. jelölőszín 9 2" xfId="1641" xr:uid="{E6E8220A-8B44-4A81-9430-796B12130CA6}"/>
    <cellStyle name="40% - 2. jelölőszín 9 2 2" xfId="3092" xr:uid="{1BEC8F51-8C7D-4CBA-A61F-39498607D8D4}"/>
    <cellStyle name="40% - 2. jelölőszín 9 3" xfId="1642" xr:uid="{47B59E98-A67C-433F-838A-3D9BEFCB5254}"/>
    <cellStyle name="40% - 2. jelölőszín 9 4" xfId="1643" xr:uid="{01BBD80D-74C7-4DD2-B09B-5EA9442DA0A0}"/>
    <cellStyle name="40% - 2. jelölőszín 9 5" xfId="3091" xr:uid="{BDFCFB25-6D3A-4046-A95D-FBBB3C2E3B37}"/>
    <cellStyle name="40% - 3. jelölőszín 10" xfId="385" xr:uid="{A789157F-91AC-4859-A4E0-C1FA02EA506D}"/>
    <cellStyle name="40% - 3. jelölőszín 10 2" xfId="1644" xr:uid="{2BAD8BE4-66F1-443A-83AC-FFD90096EA34}"/>
    <cellStyle name="40% - 3. jelölőszín 10 2 2" xfId="3094" xr:uid="{2AACD954-7B32-423E-B124-DCC2BB72E1E6}"/>
    <cellStyle name="40% - 3. jelölőszín 10 3" xfId="1645" xr:uid="{9E50CB85-E2C4-45B3-96AA-E9948C683146}"/>
    <cellStyle name="40% - 3. jelölőszín 10 4" xfId="1646" xr:uid="{A2400D65-404D-4DF0-BF40-AB8814119710}"/>
    <cellStyle name="40% - 3. jelölőszín 10 5" xfId="3093" xr:uid="{2B65A259-D591-45EB-B280-B9EE06C3EC60}"/>
    <cellStyle name="40% - 3. jelölőszín 11" xfId="386" xr:uid="{C16C9141-4CEE-4E84-ADA6-5E181AA3A41E}"/>
    <cellStyle name="40% - 3. jelölőszín 11 2" xfId="1647" xr:uid="{25F23586-E44B-4763-9171-C1E642DB87B6}"/>
    <cellStyle name="40% - 3. jelölőszín 11 2 2" xfId="3096" xr:uid="{A1894112-01DC-4FAE-96B9-8F5C5D2524F8}"/>
    <cellStyle name="40% - 3. jelölőszín 11 3" xfId="1648" xr:uid="{2B3CBAA1-FAF4-47EC-A86D-205DB4D38F3B}"/>
    <cellStyle name="40% - 3. jelölőszín 11 4" xfId="1649" xr:uid="{BF279E6E-BEA0-4DBC-89A9-E1AF84653447}"/>
    <cellStyle name="40% - 3. jelölőszín 11 5" xfId="3095" xr:uid="{4139BD62-D0A7-47D9-9392-84924CBA8365}"/>
    <cellStyle name="40% - 3. jelölőszín 12" xfId="387" xr:uid="{21C5659A-14F0-4B06-B465-8A63E69BEE0C}"/>
    <cellStyle name="40% - 3. jelölőszín 12 2" xfId="1650" xr:uid="{1D513568-12CB-47F9-A0EA-961C0C88B138}"/>
    <cellStyle name="40% - 3. jelölőszín 12 2 2" xfId="3098" xr:uid="{D312962D-62BF-45CB-B7A4-E3A3FACC80B5}"/>
    <cellStyle name="40% - 3. jelölőszín 12 3" xfId="1651" xr:uid="{C40A3BC2-1C91-4FA2-9DD6-C41EBDCE4EC2}"/>
    <cellStyle name="40% - 3. jelölőszín 12 4" xfId="3097" xr:uid="{A87D0484-20D3-41ED-9E6D-4F6F1ED16C70}"/>
    <cellStyle name="40% - 3. jelölőszín 13" xfId="3099" xr:uid="{34CBFA65-A20E-47E6-A9A6-1EC86A0515F8}"/>
    <cellStyle name="40% - 3. jelölőszín 13 2" xfId="3100" xr:uid="{9317486C-E37E-44AD-B1B6-9C7F06C5660E}"/>
    <cellStyle name="40% - 3. jelölőszín 14" xfId="3101" xr:uid="{382813B1-7401-45E9-8822-2422D13BBAB5}"/>
    <cellStyle name="40% - 3. jelölőszín 14 2" xfId="3102" xr:uid="{CD7EFD2E-6FC5-40F0-AAE9-C01237072827}"/>
    <cellStyle name="40% - 3. jelölőszín 15" xfId="3103" xr:uid="{0B6FA6AD-119F-41C7-8EB0-39B6E9BADD1C}"/>
    <cellStyle name="40% - 3. jelölőszín 15 2" xfId="3104" xr:uid="{461D9C6C-BB1E-45A1-A81F-11A59E172ADE}"/>
    <cellStyle name="40% - 3. jelölőszín 16" xfId="3105" xr:uid="{183DD575-74DD-4583-8C00-41B4539546E8}"/>
    <cellStyle name="40% - 3. jelölőszín 16 2" xfId="3106" xr:uid="{A465155F-3195-44A8-925F-CDA531544B46}"/>
    <cellStyle name="40% - 3. jelölőszín 17" xfId="3107" xr:uid="{F844BBFA-4296-40E0-9B70-E7018F47B964}"/>
    <cellStyle name="40% - 3. jelölőszín 17 2" xfId="3108" xr:uid="{C13062EE-2D04-48E9-B1EA-2FAF68CAA0ED}"/>
    <cellStyle name="40% - 3. jelölőszín 18" xfId="3109" xr:uid="{96712AC8-E3FF-4FE7-A758-EDE97F0FE09B}"/>
    <cellStyle name="40% - 3. jelölőszín 18 2" xfId="3110" xr:uid="{FBAD3341-FC73-4059-B1BF-1E01B82AA99E}"/>
    <cellStyle name="40% - 3. jelölőszín 19" xfId="3111" xr:uid="{59BC3C1D-7F9D-4B6D-AD4D-43ED4DC9FD81}"/>
    <cellStyle name="40% - 3. jelölőszín 19 2" xfId="3112" xr:uid="{1D06CE9B-667A-4DD9-8A3C-B859FA492D64}"/>
    <cellStyle name="40% - 3. jelölőszín 2" xfId="37" xr:uid="{C9A53DA0-971D-41A5-9920-39F612F05E1A}"/>
    <cellStyle name="40% - 3. jelölőszín 2 10" xfId="1652" xr:uid="{15C029FC-0EA0-4584-93E1-D1ADE2B0E243}"/>
    <cellStyle name="40% - 3. jelölőszín 2 11" xfId="1653" xr:uid="{958063E0-97F0-4BC5-99C9-A70EE1D8D9BA}"/>
    <cellStyle name="40% - 3. jelölőszín 2 12" xfId="1654" xr:uid="{3CA54ABC-B04D-4BC8-B30C-175C6EF1387F}"/>
    <cellStyle name="40% - 3. jelölőszín 2 13" xfId="3113" xr:uid="{01040617-5AEC-4840-88A2-6086CC5BA099}"/>
    <cellStyle name="40% - 3. jelölőszín 2 2" xfId="388" xr:uid="{264E6F4A-B4B2-429B-93AA-344F1D8045BE}"/>
    <cellStyle name="40% - 3. jelölőszín 2 2 2" xfId="1655" xr:uid="{B0F85B6C-0A66-4EB3-B14C-1B0DD8FAC622}"/>
    <cellStyle name="40% - 3. jelölőszín 2 2 2 2" xfId="3115" xr:uid="{8A6DBAFE-7B50-4C0F-A768-7790396A3016}"/>
    <cellStyle name="40% - 3. jelölőszín 2 2 3" xfId="1656" xr:uid="{6093DB79-17C2-4929-8BB8-8B202FF2CAD6}"/>
    <cellStyle name="40% - 3. jelölőszín 2 2 4" xfId="1657" xr:uid="{E5D0B80B-AA48-496D-A78E-9F253B0C5680}"/>
    <cellStyle name="40% - 3. jelölőszín 2 2 5" xfId="3114" xr:uid="{CBA8F647-15C6-422F-BB20-B7A9CEA0F19C}"/>
    <cellStyle name="40% - 3. jelölőszín 2 3" xfId="389" xr:uid="{6F913B18-BAF5-4E3D-A26E-B0746ECC6A2C}"/>
    <cellStyle name="40% - 3. jelölőszín 2 3 2" xfId="1658" xr:uid="{4128D863-B04B-401A-BEA5-19144F71D4AE}"/>
    <cellStyle name="40% - 3. jelölőszín 2 3 3" xfId="1659" xr:uid="{3E98D7AC-07A4-48B7-A905-8DB2C400C8CE}"/>
    <cellStyle name="40% - 3. jelölőszín 2 3 4" xfId="1660" xr:uid="{C2706937-F631-4717-9EF6-279D7C597BBA}"/>
    <cellStyle name="40% - 3. jelölőszín 2 3 5" xfId="3116" xr:uid="{C5F1777E-0F21-40AB-9FB0-C0D08C410B8C}"/>
    <cellStyle name="40% - 3. jelölőszín 2 4" xfId="390" xr:uid="{2EB467C4-AB29-4C21-A629-F66E06896CC5}"/>
    <cellStyle name="40% - 3. jelölőszín 2 4 2" xfId="1661" xr:uid="{273F0242-1B03-4E6B-BB15-6A83F03CA461}"/>
    <cellStyle name="40% - 3. jelölőszín 2 4 3" xfId="1662" xr:uid="{4324609C-9C39-407B-9B7B-50B26116BE6E}"/>
    <cellStyle name="40% - 3. jelölőszín 2 4 4" xfId="1663" xr:uid="{8236A9C3-357E-4876-9AE5-10783775EF65}"/>
    <cellStyle name="40% - 3. jelölőszín 2 4 5" xfId="3117" xr:uid="{C1507DD2-20CE-4D24-8DDA-55010CBBE14E}"/>
    <cellStyle name="40% - 3. jelölőszín 2 5" xfId="391" xr:uid="{AA320DF7-BECD-4ED4-9A1A-0AD58EBCEBCF}"/>
    <cellStyle name="40% - 3. jelölőszín 2 5 2" xfId="1664" xr:uid="{74252CA4-E3C4-4098-A5F0-4273CDCE62F0}"/>
    <cellStyle name="40% - 3. jelölőszín 2 5 3" xfId="1665" xr:uid="{B44A83D9-A216-4F17-9E94-492215EDB0A7}"/>
    <cellStyle name="40% - 3. jelölőszín 2 5 4" xfId="1666" xr:uid="{48BF178A-BDBB-4494-A160-614EA65F5EEC}"/>
    <cellStyle name="40% - 3. jelölőszín 2 6" xfId="392" xr:uid="{C6A4F99F-2E14-453E-BACB-C3F85E521A80}"/>
    <cellStyle name="40% - 3. jelölőszín 2 6 2" xfId="1667" xr:uid="{05126B4E-CBD7-4B67-AB8F-914A2815A3A9}"/>
    <cellStyle name="40% - 3. jelölőszín 2 6 3" xfId="1668" xr:uid="{89819351-565C-44FA-BCFD-024C74AAAA3B}"/>
    <cellStyle name="40% - 3. jelölőszín 2 6 4" xfId="1669" xr:uid="{EBFCA723-EBC6-4D0C-98B7-FB665D5FE8D0}"/>
    <cellStyle name="40% - 3. jelölőszín 2 7" xfId="393" xr:uid="{050E03AF-8C41-4995-BC58-B4475505993A}"/>
    <cellStyle name="40% - 3. jelölőszín 2 7 2" xfId="1670" xr:uid="{AC24044E-10E7-4A35-88B2-9DE0CC365DDF}"/>
    <cellStyle name="40% - 3. jelölőszín 2 7 3" xfId="1671" xr:uid="{B684C223-E661-4EAA-8E03-E7EB919E2453}"/>
    <cellStyle name="40% - 3. jelölőszín 2 7 4" xfId="1672" xr:uid="{F6FD4CFF-B763-4F9D-83F3-2C9407AC92D0}"/>
    <cellStyle name="40% - 3. jelölőszín 2 8" xfId="1673" xr:uid="{E36939D9-60E1-4EFA-9CA1-8652721C6BC8}"/>
    <cellStyle name="40% - 3. jelölőszín 2 9" xfId="1674" xr:uid="{618F5B43-9DD7-4ED3-A435-1D82DEDF0C37}"/>
    <cellStyle name="40% - 3. jelölőszín 2_02 BV _2009_jan15" xfId="1675" xr:uid="{D553F1E8-3E1E-4E0D-B17C-ED51B3E38285}"/>
    <cellStyle name="40% - 3. jelölőszín 20" xfId="3118" xr:uid="{EF3E3085-ACB2-4766-96A8-6484073B2688}"/>
    <cellStyle name="40% - 3. jelölőszín 20 2" xfId="3119" xr:uid="{9CADBB71-7880-454A-9F39-04B919327DDA}"/>
    <cellStyle name="40% - 3. jelölőszín 21" xfId="3120" xr:uid="{85365A24-B151-49DE-BD8F-65B926AA0952}"/>
    <cellStyle name="40% - 3. jelölőszín 21 2" xfId="3121" xr:uid="{C32B5622-3828-45D4-95DB-15EB7B131CA4}"/>
    <cellStyle name="40% - 3. jelölőszín 22" xfId="3122" xr:uid="{5ECCBA94-D3F1-42C3-AAE3-590E1ECA52A7}"/>
    <cellStyle name="40% - 3. jelölőszín 22 2" xfId="3123" xr:uid="{B521D4A5-544D-4B8F-BD20-50B9908FBFFC}"/>
    <cellStyle name="40% - 3. jelölőszín 23" xfId="3124" xr:uid="{4389324A-EE65-4F1E-A315-CED6F674967A}"/>
    <cellStyle name="40% - 3. jelölőszín 23 2" xfId="3125" xr:uid="{FEA9A356-8CDF-4B0B-9D8F-D1C5C1AEDA4B}"/>
    <cellStyle name="40% - 3. jelölőszín 24" xfId="3126" xr:uid="{568E7EE1-B8AD-4687-BC26-BE14111B098C}"/>
    <cellStyle name="40% - 3. jelölőszín 24 2" xfId="3127" xr:uid="{BF9759AC-DC9F-49A4-B3A2-ECBF7DC6A4B1}"/>
    <cellStyle name="40% - 3. jelölőszín 25" xfId="3128" xr:uid="{2B3620F3-0DE9-4457-857F-AC3ADEDB33FF}"/>
    <cellStyle name="40% - 3. jelölőszín 26" xfId="3129" xr:uid="{CBA619A1-9BC5-4E09-ADF9-04E850B44971}"/>
    <cellStyle name="40% - 3. jelölőszín 27" xfId="3130" xr:uid="{CBDF58D0-73BA-4DDC-AE6A-A4F2E45EFBAB}"/>
    <cellStyle name="40% - 3. jelölőszín 28" xfId="3131" xr:uid="{5C4D664A-07E7-432A-8DDD-64E79A70E871}"/>
    <cellStyle name="40% - 3. jelölőszín 29" xfId="3132" xr:uid="{BC47392B-8E8C-41B4-A376-B27FA77550D8}"/>
    <cellStyle name="40% - 3. jelölőszín 3" xfId="394" xr:uid="{989A0638-420B-4374-B17A-0CAD0015ED59}"/>
    <cellStyle name="40% - 3. jelölőszín 3 10" xfId="3133" xr:uid="{136EC020-BDCB-403F-9480-B88EEEECCAC1}"/>
    <cellStyle name="40% - 3. jelölőszín 3 2" xfId="395" xr:uid="{0788F4BB-CA25-4413-A4D8-12459FE905D6}"/>
    <cellStyle name="40% - 3. jelölőszín 3 2 2" xfId="1676" xr:uid="{53DFE7D0-E7FF-4D4D-97C1-E4BB70D678C6}"/>
    <cellStyle name="40% - 3. jelölőszín 3 2 2 2" xfId="3135" xr:uid="{B9C5CFD0-B158-4B59-B384-E99FD068C248}"/>
    <cellStyle name="40% - 3. jelölőszín 3 2 3" xfId="1677" xr:uid="{4B7A6A56-524F-4D5C-BB4A-4CA08BA36E2A}"/>
    <cellStyle name="40% - 3. jelölőszín 3 2 4" xfId="1678" xr:uid="{C2F6B798-A97A-418B-B237-95CE96FCCB91}"/>
    <cellStyle name="40% - 3. jelölőszín 3 2 5" xfId="3134" xr:uid="{54B9AEEE-A6F7-45EC-96C6-72CB1E74B9CB}"/>
    <cellStyle name="40% - 3. jelölőszín 3 3" xfId="396" xr:uid="{B852CF3E-8A3B-453E-8D21-0934B224CED9}"/>
    <cellStyle name="40% - 3. jelölőszín 3 3 2" xfId="1679" xr:uid="{87EA452B-EDCE-4145-8E26-5418EC530AB9}"/>
    <cellStyle name="40% - 3. jelölőszín 3 3 3" xfId="1680" xr:uid="{2F03ACAD-02E6-4DAF-9931-05A30BF33854}"/>
    <cellStyle name="40% - 3. jelölőszín 3 3 4" xfId="1681" xr:uid="{4551D387-F07F-4BE3-B26B-AF57F5CA69EE}"/>
    <cellStyle name="40% - 3. jelölőszín 3 3 5" xfId="3136" xr:uid="{BBD15A6E-B47D-4491-9222-956459A197C4}"/>
    <cellStyle name="40% - 3. jelölőszín 3 4" xfId="397" xr:uid="{120F19F4-4D22-470A-A702-6B38947A2370}"/>
    <cellStyle name="40% - 3. jelölőszín 3 4 2" xfId="1682" xr:uid="{32F17C16-7BE6-422F-AF17-5C0C4BB365B8}"/>
    <cellStyle name="40% - 3. jelölőszín 3 4 3" xfId="1683" xr:uid="{ADC26050-12D6-4590-87B0-A6BE5839FA67}"/>
    <cellStyle name="40% - 3. jelölőszín 3 4 4" xfId="1684" xr:uid="{9F50E0B6-9CE5-42BC-8C8A-0B2E7D91F00C}"/>
    <cellStyle name="40% - 3. jelölőszín 3 5" xfId="398" xr:uid="{CB73FD77-8D06-49F6-8DF7-0DF82D4F8A4A}"/>
    <cellStyle name="40% - 3. jelölőszín 3 5 2" xfId="1685" xr:uid="{7D79D441-B4B2-4447-ADE9-BB6BB32F4F12}"/>
    <cellStyle name="40% - 3. jelölőszín 3 5 3" xfId="1686" xr:uid="{CCAC524A-A172-4646-A46B-E8571B10687E}"/>
    <cellStyle name="40% - 3. jelölőszín 3 5 4" xfId="1687" xr:uid="{6C84EE2A-FEEC-4E05-AF2F-A3BDC8AD84C5}"/>
    <cellStyle name="40% - 3. jelölőszín 3 6" xfId="399" xr:uid="{BC2B2F7D-F342-44A5-BD1A-67E06C3BC180}"/>
    <cellStyle name="40% - 3. jelölőszín 3 6 2" xfId="1688" xr:uid="{6405945D-9857-43DA-B34F-48DE880F5E5C}"/>
    <cellStyle name="40% - 3. jelölőszín 3 6 3" xfId="1689" xr:uid="{29647156-5795-4858-9C3E-C58E4B5A5685}"/>
    <cellStyle name="40% - 3. jelölőszín 3 6 4" xfId="1690" xr:uid="{8B66AD74-FA57-449A-BB41-D1E77F6B9ABA}"/>
    <cellStyle name="40% - 3. jelölőszín 3 7" xfId="1691" xr:uid="{DAB296D6-2E4C-43FE-8EBC-FF15C3A21A61}"/>
    <cellStyle name="40% - 3. jelölőszín 3 8" xfId="1692" xr:uid="{03BE5B98-6226-4638-9C35-C6AFE3DDE10C}"/>
    <cellStyle name="40% - 3. jelölőszín 3 9" xfId="1693" xr:uid="{A6B45F3A-922E-4FA1-85C3-1F3AED7EDB5B}"/>
    <cellStyle name="40% - 3. jelölőszín 3_02 BV _2009_jan15" xfId="1694" xr:uid="{DA78A897-80C9-4CC0-B7BD-42AEB054743E}"/>
    <cellStyle name="40% - 3. jelölőszín 30" xfId="3137" xr:uid="{353C63EB-4CA2-42C6-AFA5-EA0C1543785A}"/>
    <cellStyle name="40% - 3. jelölőszín 31" xfId="3138" xr:uid="{B503F6AD-BA1A-4DAA-A00E-B6BA952CF980}"/>
    <cellStyle name="40% - 3. jelölőszín 32" xfId="3139" xr:uid="{51D63D5E-2A6C-4057-8BEF-E0315A28F06E}"/>
    <cellStyle name="40% - 3. jelölőszín 33" xfId="3140" xr:uid="{57A1AC08-9F8C-4246-8631-5054DAB0DB54}"/>
    <cellStyle name="40% - 3. jelölőszín 34" xfId="3141" xr:uid="{9CD35C9A-6422-4A10-8B12-2F6FC8A434B1}"/>
    <cellStyle name="40% - 3. jelölőszín 35" xfId="3142" xr:uid="{8AFEBE1F-67B9-4B26-8554-31FD386DF6D2}"/>
    <cellStyle name="40% - 3. jelölőszín 36" xfId="3143" xr:uid="{348B5583-69B4-4D72-B964-8F00C31E4BB8}"/>
    <cellStyle name="40% - 3. jelölőszín 37" xfId="3144" xr:uid="{0C70B99D-F5B9-4620-9AD5-B8EA2EFB1BB6}"/>
    <cellStyle name="40% - 3. jelölőszín 4" xfId="400" xr:uid="{A0558C84-BE63-400F-8C84-17CFA62B0956}"/>
    <cellStyle name="40% - 3. jelölőszín 4 10" xfId="3145" xr:uid="{C1B5DC47-44E6-484D-AF49-CB8CCFA20616}"/>
    <cellStyle name="40% - 3. jelölőszín 4 2" xfId="401" xr:uid="{CEA71DD6-A70E-4D1C-A758-FCD55E6DB182}"/>
    <cellStyle name="40% - 3. jelölőszín 4 2 2" xfId="1695" xr:uid="{D7ED531E-F3E1-4805-9F72-B14ECADAFF11}"/>
    <cellStyle name="40% - 3. jelölőszín 4 2 2 2" xfId="3147" xr:uid="{DDA78CE6-245F-4419-9CBF-9ABC82DBD85B}"/>
    <cellStyle name="40% - 3. jelölőszín 4 2 3" xfId="1696" xr:uid="{6A46C546-725B-4243-BEB6-E1C080FB8521}"/>
    <cellStyle name="40% - 3. jelölőszín 4 2 4" xfId="1697" xr:uid="{BCF877F8-9A6C-4473-B3FD-E0A09D23BA48}"/>
    <cellStyle name="40% - 3. jelölőszín 4 2 5" xfId="3146" xr:uid="{C4445710-26A7-47CF-9FE5-C0C2DBDA6956}"/>
    <cellStyle name="40% - 3. jelölőszín 4 3" xfId="402" xr:uid="{38117C0C-6E4F-4477-BFA1-9A4848E345B4}"/>
    <cellStyle name="40% - 3. jelölőszín 4 3 2" xfId="1698" xr:uid="{926B7084-827E-4F4A-929A-214959CBE1CE}"/>
    <cellStyle name="40% - 3. jelölőszín 4 3 3" xfId="1699" xr:uid="{3289C692-4C5C-47FD-B0EC-86F41DCDBC0C}"/>
    <cellStyle name="40% - 3. jelölőszín 4 3 4" xfId="1700" xr:uid="{1CB1E274-790E-45F3-B8BD-9D0EFE757DF6}"/>
    <cellStyle name="40% - 3. jelölőszín 4 3 5" xfId="3148" xr:uid="{C523A466-CEA2-4AB3-88F2-E39481EA6960}"/>
    <cellStyle name="40% - 3. jelölőszín 4 4" xfId="403" xr:uid="{B80A9EF2-BE0E-4453-9FA7-9A3C787EDF07}"/>
    <cellStyle name="40% - 3. jelölőszín 4 4 2" xfId="1701" xr:uid="{84CA3A0D-25D4-4A1C-99AE-1DD11697EFC0}"/>
    <cellStyle name="40% - 3. jelölőszín 4 4 3" xfId="1702" xr:uid="{BC50F260-2609-41E1-BAF8-B7E31B669ADB}"/>
    <cellStyle name="40% - 3. jelölőszín 4 4 4" xfId="1703" xr:uid="{E40E4486-99FD-499D-BF28-0C89AFA7C31F}"/>
    <cellStyle name="40% - 3. jelölőszín 4 5" xfId="404" xr:uid="{0AD03150-1D1B-4139-AD7A-0FF67F3DFF7D}"/>
    <cellStyle name="40% - 3. jelölőszín 4 5 2" xfId="1704" xr:uid="{7DE71506-29AE-4FE3-8FE5-AF1A7AE1403E}"/>
    <cellStyle name="40% - 3. jelölőszín 4 5 3" xfId="1705" xr:uid="{3EB4A566-BB35-4785-9B46-EBED052425E6}"/>
    <cellStyle name="40% - 3. jelölőszín 4 5 4" xfId="1706" xr:uid="{461313B6-7813-46C1-92BC-F671014063C1}"/>
    <cellStyle name="40% - 3. jelölőszín 4 6" xfId="405" xr:uid="{DFF51A93-1A0A-4BDB-87FA-ABA233BB69BB}"/>
    <cellStyle name="40% - 3. jelölőszín 4 6 2" xfId="1707" xr:uid="{4B43647D-52A5-41BB-A3FF-D853E92E4322}"/>
    <cellStyle name="40% - 3. jelölőszín 4 6 3" xfId="1708" xr:uid="{02173E36-E606-4DC6-8FDC-02B9599DB4AA}"/>
    <cellStyle name="40% - 3. jelölőszín 4 6 4" xfId="1709" xr:uid="{F7858059-78CF-4B44-898A-01DCA3BA55FC}"/>
    <cellStyle name="40% - 3. jelölőszín 4 7" xfId="1710" xr:uid="{A03EFB58-B3AA-403B-94D1-8F93709A8512}"/>
    <cellStyle name="40% - 3. jelölőszín 4 8" xfId="1711" xr:uid="{35EEE716-F5A0-431A-A24F-B504FECBB99F}"/>
    <cellStyle name="40% - 3. jelölőszín 4 9" xfId="1712" xr:uid="{2987838C-776B-4ACC-9CAC-CD7525BEBDF8}"/>
    <cellStyle name="40% - 3. jelölőszín 4_02 BV _2009_jan15" xfId="1713" xr:uid="{6ECC3FCE-E7EA-467F-AD51-F519A48E87C0}"/>
    <cellStyle name="40% - 3. jelölőszín 5" xfId="406" xr:uid="{C81EC425-64CD-465E-B419-C9FDF7AD208B}"/>
    <cellStyle name="40% - 3. jelölőszín 5 2" xfId="1714" xr:uid="{8E3E9C58-9996-4DA9-90C8-977562C14C6B}"/>
    <cellStyle name="40% - 3. jelölőszín 5 2 2" xfId="3151" xr:uid="{9C8CBC91-8B44-422F-96A6-EF8237AD224E}"/>
    <cellStyle name="40% - 3. jelölőszín 5 2 3" xfId="3150" xr:uid="{6EC98BA2-FA59-4204-8073-0A36C1EA0DCA}"/>
    <cellStyle name="40% - 3. jelölőszín 5 3" xfId="1715" xr:uid="{8ECA73C2-EDFD-43CE-A6B1-D1E83371BA27}"/>
    <cellStyle name="40% - 3. jelölőszín 5 3 2" xfId="3152" xr:uid="{E1D82456-E40D-4A94-80DC-834866D10712}"/>
    <cellStyle name="40% - 3. jelölőszín 5 4" xfId="1716" xr:uid="{22CE62CB-318F-4D73-94D1-E0F57F2F8ABE}"/>
    <cellStyle name="40% - 3. jelölőszín 5 5" xfId="3149" xr:uid="{28B2998B-785C-4E97-969D-ACDBE67CF0EE}"/>
    <cellStyle name="40% - 3. jelölőszín 6" xfId="407" xr:uid="{AB0C75D7-416F-4F9B-8CC7-CAD8F9E11337}"/>
    <cellStyle name="40% - 3. jelölőszín 6 2" xfId="1717" xr:uid="{DCA8FF62-3378-451A-95F9-5347DC40D6E0}"/>
    <cellStyle name="40% - 3. jelölőszín 6 2 2" xfId="3155" xr:uid="{22A32237-91E5-4C65-BE2A-104A6CFF4BE5}"/>
    <cellStyle name="40% - 3. jelölőszín 6 2 3" xfId="3154" xr:uid="{53FC8447-8E85-4DDB-A625-4A977D238945}"/>
    <cellStyle name="40% - 3. jelölőszín 6 3" xfId="1718" xr:uid="{9ADBD4DB-2BC6-44D2-BE88-4FDD6C5378A1}"/>
    <cellStyle name="40% - 3. jelölőszín 6 3 2" xfId="3156" xr:uid="{DC4637AD-79C6-422C-BF2F-789F16937C74}"/>
    <cellStyle name="40% - 3. jelölőszín 6 4" xfId="1719" xr:uid="{D26754AC-F92D-4A49-A0CD-2AEF6DD713B8}"/>
    <cellStyle name="40% - 3. jelölőszín 6 5" xfId="3153" xr:uid="{8E45F177-FFB8-4784-AF40-DB8764D3956B}"/>
    <cellStyle name="40% - 3. jelölőszín 7" xfId="408" xr:uid="{390FB872-4133-4461-8065-D545F3ED2D56}"/>
    <cellStyle name="40% - 3. jelölőszín 7 2" xfId="1720" xr:uid="{C88B19F9-A9A7-478C-82FC-A0AA683EFF1F}"/>
    <cellStyle name="40% - 3. jelölőszín 7 2 2" xfId="3159" xr:uid="{0D34317E-F41D-44D4-9453-4BC2C0560E0A}"/>
    <cellStyle name="40% - 3. jelölőszín 7 2 3" xfId="3158" xr:uid="{D981B69A-80CF-44D8-A07A-DA02061AC7D8}"/>
    <cellStyle name="40% - 3. jelölőszín 7 3" xfId="1721" xr:uid="{FD5B702E-D1D2-4283-A0B0-2F11D242F867}"/>
    <cellStyle name="40% - 3. jelölőszín 7 3 2" xfId="3160" xr:uid="{DF1FD3C8-2D86-46D5-BB19-7A54F4D43F76}"/>
    <cellStyle name="40% - 3. jelölőszín 7 4" xfId="1722" xr:uid="{0D95F86F-FC5A-4DED-B43D-9B03559E1883}"/>
    <cellStyle name="40% - 3. jelölőszín 7 5" xfId="3157" xr:uid="{CF41C90B-8D84-4D96-98BD-8B68A1FD96C9}"/>
    <cellStyle name="40% - 3. jelölőszín 8" xfId="409" xr:uid="{FC719A28-A06E-4C31-B238-38BF58D233C3}"/>
    <cellStyle name="40% - 3. jelölőszín 8 2" xfId="1723" xr:uid="{514C5F82-37F7-4D86-91B2-5C834FEFB4DE}"/>
    <cellStyle name="40% - 3. jelölőszín 8 2 2" xfId="3163" xr:uid="{0FD2B13B-E5E1-49E1-BEDD-69FCB4C43B1D}"/>
    <cellStyle name="40% - 3. jelölőszín 8 2 3" xfId="3162" xr:uid="{1D1D6E58-0B2A-4383-A66C-22D6D002B61A}"/>
    <cellStyle name="40% - 3. jelölőszín 8 3" xfId="1724" xr:uid="{5552AE12-A1CB-4105-9F88-CA3CEE1B1445}"/>
    <cellStyle name="40% - 3. jelölőszín 8 3 2" xfId="3164" xr:uid="{41832861-F41D-4178-825F-24AEE416C70A}"/>
    <cellStyle name="40% - 3. jelölőszín 8 4" xfId="1725" xr:uid="{DAF9EF2D-C175-4C53-900E-FC946D590C92}"/>
    <cellStyle name="40% - 3. jelölőszín 8 5" xfId="3161" xr:uid="{22FF3BF2-7B7D-4318-909A-A67D27C21213}"/>
    <cellStyle name="40% - 3. jelölőszín 9" xfId="410" xr:uid="{903F3D6C-1685-4250-904B-A1CABE54D2FA}"/>
    <cellStyle name="40% - 3. jelölőszín 9 2" xfId="1726" xr:uid="{BDF5F8A7-3755-48AD-BC3D-A5771381DD2E}"/>
    <cellStyle name="40% - 3. jelölőszín 9 2 2" xfId="3166" xr:uid="{DF581FDD-652A-4B3C-8733-8318F4688E52}"/>
    <cellStyle name="40% - 3. jelölőszín 9 3" xfId="1727" xr:uid="{8ED773FA-CEF1-424B-914F-6C3AF4898B4C}"/>
    <cellStyle name="40% - 3. jelölőszín 9 4" xfId="1728" xr:uid="{7FA68DB9-5ACC-4506-9C1F-B1DE46E0F25D}"/>
    <cellStyle name="40% - 3. jelölőszín 9 5" xfId="3165" xr:uid="{09BE55EB-982B-4F5F-B9BE-FE891DFE9513}"/>
    <cellStyle name="40% - 4. jelölőszín 10" xfId="411" xr:uid="{96D0D0EB-765F-480F-A20A-C2CA53C97A9E}"/>
    <cellStyle name="40% - 4. jelölőszín 10 2" xfId="1729" xr:uid="{7D9E9982-9817-444F-9EF6-04427EAADBBF}"/>
    <cellStyle name="40% - 4. jelölőszín 10 2 2" xfId="3168" xr:uid="{204FD6EA-AD95-40CB-B3D3-237065EA63D6}"/>
    <cellStyle name="40% - 4. jelölőszín 10 3" xfId="1730" xr:uid="{98B95DE4-03D7-4D0B-9216-E04BE7D40D7E}"/>
    <cellStyle name="40% - 4. jelölőszín 10 4" xfId="1731" xr:uid="{85169B99-5F1C-4332-A306-18DF483CDE29}"/>
    <cellStyle name="40% - 4. jelölőszín 10 5" xfId="3167" xr:uid="{B9FBF1B5-7982-4AF3-A748-27F2F627EA75}"/>
    <cellStyle name="40% - 4. jelölőszín 11" xfId="412" xr:uid="{3927757D-01FF-4CC9-B361-74CA45B0B262}"/>
    <cellStyle name="40% - 4. jelölőszín 11 2" xfId="1732" xr:uid="{39ECDDF2-F5CF-4F97-9C3E-787B9EFAD911}"/>
    <cellStyle name="40% - 4. jelölőszín 11 2 2" xfId="3170" xr:uid="{727C99EA-7BC0-4D7F-B092-BC954D2900B1}"/>
    <cellStyle name="40% - 4. jelölőszín 11 3" xfId="1733" xr:uid="{8912B0B5-C312-4FE9-93DF-C0C2181925AC}"/>
    <cellStyle name="40% - 4. jelölőszín 11 4" xfId="1734" xr:uid="{4DE90F41-E883-4C07-A1A7-DE7DE5B0382D}"/>
    <cellStyle name="40% - 4. jelölőszín 11 5" xfId="3169" xr:uid="{21398EE1-2B15-4B6A-988D-B14651152B37}"/>
    <cellStyle name="40% - 4. jelölőszín 12" xfId="413" xr:uid="{9AEF368A-9D2A-4D6D-A79F-AAD1E054F49D}"/>
    <cellStyle name="40% - 4. jelölőszín 12 2" xfId="1735" xr:uid="{CCD8D7F4-A3ED-43E3-9516-AD4A15CEBA4D}"/>
    <cellStyle name="40% - 4. jelölőszín 12 2 2" xfId="3172" xr:uid="{8D388D9E-99F7-4101-8B0C-CB7C6E9E2E7A}"/>
    <cellStyle name="40% - 4. jelölőszín 12 3" xfId="1736" xr:uid="{01F5B73F-8B89-496A-92C6-A2D55A129C65}"/>
    <cellStyle name="40% - 4. jelölőszín 12 4" xfId="3171" xr:uid="{9DDCE842-36A4-4F4E-9440-A7A318F10E84}"/>
    <cellStyle name="40% - 4. jelölőszín 13" xfId="3173" xr:uid="{4244A1D9-CCF0-4DDB-B265-9D5914D32D00}"/>
    <cellStyle name="40% - 4. jelölőszín 13 2" xfId="3174" xr:uid="{967B2FA8-9438-46F9-B8F9-98F43F2574A5}"/>
    <cellStyle name="40% - 4. jelölőszín 14" xfId="3175" xr:uid="{D78FC84F-E033-4039-8358-F006B2229A3B}"/>
    <cellStyle name="40% - 4. jelölőszín 14 2" xfId="3176" xr:uid="{0A188E33-5B7E-4E82-8562-38A6E88DD894}"/>
    <cellStyle name="40% - 4. jelölőszín 15" xfId="3177" xr:uid="{417CCCDC-A467-4CDE-8C55-8013AA748343}"/>
    <cellStyle name="40% - 4. jelölőszín 15 2" xfId="3178" xr:uid="{1F21A8AF-B3DC-4DA9-A83B-A7CA5FE9A100}"/>
    <cellStyle name="40% - 4. jelölőszín 16" xfId="3179" xr:uid="{8ED5D358-1600-4839-AB5D-6D917919507C}"/>
    <cellStyle name="40% - 4. jelölőszín 16 2" xfId="3180" xr:uid="{9A9CE850-F3C5-4D84-9C98-FBFE3B128117}"/>
    <cellStyle name="40% - 4. jelölőszín 17" xfId="3181" xr:uid="{C5F89C7A-64A4-4C04-8B14-DD82DE2FC1C7}"/>
    <cellStyle name="40% - 4. jelölőszín 17 2" xfId="3182" xr:uid="{926C9BFA-D0DC-4BEA-98F2-76408B77262E}"/>
    <cellStyle name="40% - 4. jelölőszín 18" xfId="3183" xr:uid="{BF83E50E-3894-41DF-BD96-AD3E675BABB8}"/>
    <cellStyle name="40% - 4. jelölőszín 18 2" xfId="3184" xr:uid="{3F407A11-54A2-4048-994A-F4B33EB136BE}"/>
    <cellStyle name="40% - 4. jelölőszín 19" xfId="3185" xr:uid="{3565AEFE-6E77-48EA-85D9-D90A46E7F1D6}"/>
    <cellStyle name="40% - 4. jelölőszín 19 2" xfId="3186" xr:uid="{82E0296F-C485-4F57-862B-6012B31C1F39}"/>
    <cellStyle name="40% - 4. jelölőszín 2" xfId="38" xr:uid="{1B183BBD-8A52-4502-9630-EDF35AAC8790}"/>
    <cellStyle name="40% - 4. jelölőszín 2 10" xfId="1737" xr:uid="{2259E24C-DBE0-4769-BDE2-57515637C540}"/>
    <cellStyle name="40% - 4. jelölőszín 2 11" xfId="1738" xr:uid="{2796858D-CCA8-498E-8B2C-8A2CE7A0F64D}"/>
    <cellStyle name="40% - 4. jelölőszín 2 12" xfId="1739" xr:uid="{D9B09962-E1D9-4681-9CE6-E6A77A791263}"/>
    <cellStyle name="40% - 4. jelölőszín 2 13" xfId="3187" xr:uid="{DFAB4458-9141-4A53-88FF-C9B921E9355E}"/>
    <cellStyle name="40% - 4. jelölőszín 2 2" xfId="414" xr:uid="{1D8071CB-E4E6-4F8C-9635-1B352AC37195}"/>
    <cellStyle name="40% - 4. jelölőszín 2 2 2" xfId="1740" xr:uid="{D85DBCE4-6385-4EF2-9568-35440C0DB4C7}"/>
    <cellStyle name="40% - 4. jelölőszín 2 2 2 2" xfId="3189" xr:uid="{D4B9A560-98C7-4962-9DED-FE3E0A868610}"/>
    <cellStyle name="40% - 4. jelölőszín 2 2 3" xfId="1741" xr:uid="{0EB02B75-261E-47B8-A300-CFC025121F70}"/>
    <cellStyle name="40% - 4. jelölőszín 2 2 4" xfId="1742" xr:uid="{76BEBC8F-4A33-4D0D-A534-B176E7EE1206}"/>
    <cellStyle name="40% - 4. jelölőszín 2 2 5" xfId="3188" xr:uid="{33597BBC-9802-4210-9B94-FDF3F99F5638}"/>
    <cellStyle name="40% - 4. jelölőszín 2 3" xfId="415" xr:uid="{7814D5F2-5619-4FEA-8F35-2E0D14FDBDB2}"/>
    <cellStyle name="40% - 4. jelölőszín 2 3 2" xfId="1743" xr:uid="{63CFD6EB-3723-46A5-A7EE-F83AD46D76AF}"/>
    <cellStyle name="40% - 4. jelölőszín 2 3 3" xfId="1744" xr:uid="{957DD7FB-EF69-4E80-8D87-3CC778B9AC26}"/>
    <cellStyle name="40% - 4. jelölőszín 2 3 4" xfId="1745" xr:uid="{E4562045-5687-4571-B951-D4199AD5E6D8}"/>
    <cellStyle name="40% - 4. jelölőszín 2 3 5" xfId="3190" xr:uid="{FB04D91D-F07A-4F3A-83C9-BBDDE265A7E4}"/>
    <cellStyle name="40% - 4. jelölőszín 2 4" xfId="416" xr:uid="{6C428DAB-89EE-4821-A2FE-BB3091EBF4F2}"/>
    <cellStyle name="40% - 4. jelölőszín 2 4 2" xfId="1746" xr:uid="{A4A8398D-570E-4E0A-A974-FA3EDC464FEC}"/>
    <cellStyle name="40% - 4. jelölőszín 2 4 3" xfId="1747" xr:uid="{0F4A139E-816E-4D81-80DF-468217C9272A}"/>
    <cellStyle name="40% - 4. jelölőszín 2 4 4" xfId="1748" xr:uid="{ED9CFEBC-3617-4975-BE81-D669548396C3}"/>
    <cellStyle name="40% - 4. jelölőszín 2 4 5" xfId="3191" xr:uid="{03BB1F23-CF0B-48FB-B1C8-E085D5E7045D}"/>
    <cellStyle name="40% - 4. jelölőszín 2 5" xfId="417" xr:uid="{8C39DB64-AB7F-48DB-A8A5-C8442B9D9FFE}"/>
    <cellStyle name="40% - 4. jelölőszín 2 5 2" xfId="1749" xr:uid="{A852AEDE-A8F0-49DD-8CF3-41DB0689DC6B}"/>
    <cellStyle name="40% - 4. jelölőszín 2 5 3" xfId="1750" xr:uid="{EC44DF2A-7C42-4292-8CDA-AA90634BEE9C}"/>
    <cellStyle name="40% - 4. jelölőszín 2 5 4" xfId="1751" xr:uid="{048573B9-F1D0-4813-886B-8EC4F336CDEE}"/>
    <cellStyle name="40% - 4. jelölőszín 2 6" xfId="418" xr:uid="{B50EF982-8007-485C-9CFA-EF76E34AD0C8}"/>
    <cellStyle name="40% - 4. jelölőszín 2 6 2" xfId="1752" xr:uid="{B9CB9852-4BAF-4881-94D7-AA9BFA6D2A11}"/>
    <cellStyle name="40% - 4. jelölőszín 2 6 3" xfId="1753" xr:uid="{8371171E-D570-49C8-8D52-E911842A36EA}"/>
    <cellStyle name="40% - 4. jelölőszín 2 6 4" xfId="1754" xr:uid="{293DF7DC-618F-4F02-BFAD-C09542B7331C}"/>
    <cellStyle name="40% - 4. jelölőszín 2 7" xfId="419" xr:uid="{EC73DD6E-702E-461E-A34D-24DBAC2D4A28}"/>
    <cellStyle name="40% - 4. jelölőszín 2 7 2" xfId="1755" xr:uid="{102D7EC0-8BA0-4371-B379-701ACCFC35A9}"/>
    <cellStyle name="40% - 4. jelölőszín 2 7 3" xfId="1756" xr:uid="{DEFBB46B-5927-4317-B410-3A09AE81FB70}"/>
    <cellStyle name="40% - 4. jelölőszín 2 7 4" xfId="1757" xr:uid="{C5B28A96-943D-465F-B40B-82B5EB19F12A}"/>
    <cellStyle name="40% - 4. jelölőszín 2 8" xfId="1758" xr:uid="{354F9BEB-C42B-4EB0-AE6C-383C9FB79D42}"/>
    <cellStyle name="40% - 4. jelölőszín 2 9" xfId="1759" xr:uid="{88D92090-DB9A-4C45-8DB0-B6D441C01DA6}"/>
    <cellStyle name="40% - 4. jelölőszín 2_02 BV _2009_jan15" xfId="1760" xr:uid="{650AFC4F-06C3-4742-9368-9BB8A4B52075}"/>
    <cellStyle name="40% - 4. jelölőszín 20" xfId="3192" xr:uid="{1A377665-446F-44E5-8EA8-9B67B668F286}"/>
    <cellStyle name="40% - 4. jelölőszín 20 2" xfId="3193" xr:uid="{4B1DF2B4-AAC9-48B3-AC44-FE12355CF085}"/>
    <cellStyle name="40% - 4. jelölőszín 21" xfId="3194" xr:uid="{6905703D-0EA9-46A8-A438-8F04C5936EA2}"/>
    <cellStyle name="40% - 4. jelölőszín 21 2" xfId="3195" xr:uid="{EC2651DD-F6A4-4FE6-8ABB-ACA0E249FDCD}"/>
    <cellStyle name="40% - 4. jelölőszín 22" xfId="3196" xr:uid="{A505DAE9-132D-4BBB-895F-4EB0FA8CA6AA}"/>
    <cellStyle name="40% - 4. jelölőszín 22 2" xfId="3197" xr:uid="{03274419-0E06-47BE-B313-C3F6C67B8284}"/>
    <cellStyle name="40% - 4. jelölőszín 23" xfId="3198" xr:uid="{B8934E81-9C40-45EE-8BCE-1FDF8A728FFB}"/>
    <cellStyle name="40% - 4. jelölőszín 23 2" xfId="3199" xr:uid="{2CE0EA28-8A7C-4C8F-83DE-93A0E818881D}"/>
    <cellStyle name="40% - 4. jelölőszín 24" xfId="3200" xr:uid="{69110692-B335-4EBE-ACE8-359566EF6377}"/>
    <cellStyle name="40% - 4. jelölőszín 24 2" xfId="3201" xr:uid="{286D32B8-45A7-4F33-8EF9-5DE833A12825}"/>
    <cellStyle name="40% - 4. jelölőszín 25" xfId="3202" xr:uid="{0A884C53-D84A-49D8-A6EA-1B2734BE79E4}"/>
    <cellStyle name="40% - 4. jelölőszín 26" xfId="3203" xr:uid="{1EADAB1F-6CD0-4F92-9C34-C80C9474839F}"/>
    <cellStyle name="40% - 4. jelölőszín 27" xfId="3204" xr:uid="{C753D40C-EF8C-498E-AB05-110640954EEB}"/>
    <cellStyle name="40% - 4. jelölőszín 28" xfId="3205" xr:uid="{942E027E-0234-4F0D-BBB7-32DB046E3611}"/>
    <cellStyle name="40% - 4. jelölőszín 29" xfId="3206" xr:uid="{6640D6F1-00C8-4F46-BE57-529221353653}"/>
    <cellStyle name="40% - 4. jelölőszín 3" xfId="420" xr:uid="{D1A5D645-3958-4058-B346-804C342A4277}"/>
    <cellStyle name="40% - 4. jelölőszín 3 10" xfId="3207" xr:uid="{E4C00658-64E0-42E0-85B3-55950574DAF7}"/>
    <cellStyle name="40% - 4. jelölőszín 3 2" xfId="421" xr:uid="{F3E8CC6A-BA21-4C0E-A8CF-1ACB871DB7E6}"/>
    <cellStyle name="40% - 4. jelölőszín 3 2 2" xfId="1761" xr:uid="{90A194EE-82AC-49AA-A755-8B3788B7DF3C}"/>
    <cellStyle name="40% - 4. jelölőszín 3 2 2 2" xfId="3209" xr:uid="{B22FECA8-5AAA-43A4-898B-49BB5CBBBE8D}"/>
    <cellStyle name="40% - 4. jelölőszín 3 2 3" xfId="1762" xr:uid="{532CC894-421D-4466-A661-7A8BA58B1DAE}"/>
    <cellStyle name="40% - 4. jelölőszín 3 2 4" xfId="1763" xr:uid="{77BB36F1-A400-4310-BEB7-16C41148B027}"/>
    <cellStyle name="40% - 4. jelölőszín 3 2 5" xfId="3208" xr:uid="{C94951AC-FE30-4AD9-A7F8-8892C43B9B86}"/>
    <cellStyle name="40% - 4. jelölőszín 3 3" xfId="422" xr:uid="{67559EFD-E8AB-4CBE-A658-CFD7FE3EAA6B}"/>
    <cellStyle name="40% - 4. jelölőszín 3 3 2" xfId="1764" xr:uid="{F0F4AE9A-1125-4CA0-92E7-B479EA3444D6}"/>
    <cellStyle name="40% - 4. jelölőszín 3 3 3" xfId="1765" xr:uid="{4313F413-FB92-481F-940D-3809789EB5C4}"/>
    <cellStyle name="40% - 4. jelölőszín 3 3 4" xfId="1766" xr:uid="{4C9E550C-7180-4399-BAB4-B01BAC72B072}"/>
    <cellStyle name="40% - 4. jelölőszín 3 3 5" xfId="3210" xr:uid="{B2F23AC7-6F21-4B74-BA42-68BAE235BFF7}"/>
    <cellStyle name="40% - 4. jelölőszín 3 4" xfId="423" xr:uid="{80AF52EC-F2CB-41C8-8E6C-4E1D820B2753}"/>
    <cellStyle name="40% - 4. jelölőszín 3 4 2" xfId="1767" xr:uid="{D596E191-7085-4E59-B85A-C3E87303F895}"/>
    <cellStyle name="40% - 4. jelölőszín 3 4 3" xfId="1768" xr:uid="{7B8331A8-DDFA-4E2A-87F1-05A6B989055C}"/>
    <cellStyle name="40% - 4. jelölőszín 3 4 4" xfId="1769" xr:uid="{D2CF3C98-CC59-4967-ACEC-1C27110D17F3}"/>
    <cellStyle name="40% - 4. jelölőszín 3 5" xfId="424" xr:uid="{5BE9A403-AB97-4B79-9997-D19B4F98BD17}"/>
    <cellStyle name="40% - 4. jelölőszín 3 5 2" xfId="1770" xr:uid="{890ADFF9-9340-4213-9852-184B909BAF8C}"/>
    <cellStyle name="40% - 4. jelölőszín 3 5 3" xfId="1771" xr:uid="{4AB51E66-50A5-419E-9C3D-EB9682BB1231}"/>
    <cellStyle name="40% - 4. jelölőszín 3 5 4" xfId="1772" xr:uid="{4C2CCF07-D30E-49B7-B8CF-064D47647F5B}"/>
    <cellStyle name="40% - 4. jelölőszín 3 6" xfId="425" xr:uid="{833DB35B-719C-4179-8DE8-64F7FD9A6F21}"/>
    <cellStyle name="40% - 4. jelölőszín 3 6 2" xfId="1773" xr:uid="{8236298B-E399-4070-A040-7785C7FAC2EC}"/>
    <cellStyle name="40% - 4. jelölőszín 3 6 3" xfId="1774" xr:uid="{D87B36EF-51D1-4551-94E4-9A6EEAD80838}"/>
    <cellStyle name="40% - 4. jelölőszín 3 6 4" xfId="1775" xr:uid="{557428BD-5C54-40D6-BF18-FAFD4EEB59AE}"/>
    <cellStyle name="40% - 4. jelölőszín 3 7" xfId="1776" xr:uid="{7214D7C3-A4C9-4DD8-AD3B-A80AE027F600}"/>
    <cellStyle name="40% - 4. jelölőszín 3 8" xfId="1777" xr:uid="{F604314D-9B10-42B4-95DE-4EA259C8155D}"/>
    <cellStyle name="40% - 4. jelölőszín 3 9" xfId="1778" xr:uid="{63B81A72-F4F9-4FB3-A81F-31C09623D6E1}"/>
    <cellStyle name="40% - 4. jelölőszín 3_02 BV _2009_jan15" xfId="1779" xr:uid="{2F711037-6BFB-47B9-9749-F655A107D86B}"/>
    <cellStyle name="40% - 4. jelölőszín 30" xfId="3211" xr:uid="{171C0F78-15B6-4FB0-9E44-4F349B730FF9}"/>
    <cellStyle name="40% - 4. jelölőszín 31" xfId="3212" xr:uid="{898F8BCA-9AFA-45C3-A060-543FE173F1C3}"/>
    <cellStyle name="40% - 4. jelölőszín 32" xfId="3213" xr:uid="{8592A690-7EE6-49EF-A776-2D43B34C58D9}"/>
    <cellStyle name="40% - 4. jelölőszín 33" xfId="3214" xr:uid="{8D68B743-D72C-4581-BA9E-599A2FAC2FAA}"/>
    <cellStyle name="40% - 4. jelölőszín 34" xfId="3215" xr:uid="{24A6845C-AE50-431F-A2C9-2B57D686BC81}"/>
    <cellStyle name="40% - 4. jelölőszín 35" xfId="3216" xr:uid="{F2D05A6F-BED3-478B-BC0A-836DCF021EDF}"/>
    <cellStyle name="40% - 4. jelölőszín 36" xfId="3217" xr:uid="{6122E848-B383-44F7-9122-7ADCB896A3D8}"/>
    <cellStyle name="40% - 4. jelölőszín 37" xfId="3218" xr:uid="{8BC1A255-D0CC-4EBF-91F7-7E686D6F61C2}"/>
    <cellStyle name="40% - 4. jelölőszín 4" xfId="426" xr:uid="{93BF5811-48A3-4104-966C-C9D68BB3F0F6}"/>
    <cellStyle name="40% - 4. jelölőszín 4 10" xfId="3219" xr:uid="{E900D64D-87A1-444C-BE02-24366F48604E}"/>
    <cellStyle name="40% - 4. jelölőszín 4 2" xfId="427" xr:uid="{F19CA761-E76A-4A38-83FA-2EB393536681}"/>
    <cellStyle name="40% - 4. jelölőszín 4 2 2" xfId="1780" xr:uid="{73CC37C8-FDB8-4AED-88A0-1B3652C791DF}"/>
    <cellStyle name="40% - 4. jelölőszín 4 2 2 2" xfId="3221" xr:uid="{74A9B608-63F4-450A-B5A6-B087CAA13CD6}"/>
    <cellStyle name="40% - 4. jelölőszín 4 2 3" xfId="1781" xr:uid="{08A876FF-83C4-4D25-BBE7-339125E56375}"/>
    <cellStyle name="40% - 4. jelölőszín 4 2 4" xfId="1782" xr:uid="{7BD81C12-5E77-4954-8538-3105BF1F510B}"/>
    <cellStyle name="40% - 4. jelölőszín 4 2 5" xfId="3220" xr:uid="{B628F83B-79D6-4DB8-BDF3-4A914639649B}"/>
    <cellStyle name="40% - 4. jelölőszín 4 3" xfId="428" xr:uid="{122541D9-9C98-4781-978F-20A2D365757D}"/>
    <cellStyle name="40% - 4. jelölőszín 4 3 2" xfId="1783" xr:uid="{0E3868D1-C90E-46A5-8A88-CE1A32874717}"/>
    <cellStyle name="40% - 4. jelölőszín 4 3 3" xfId="1784" xr:uid="{6661411F-0E1E-4805-B3A6-06D4C98A20DD}"/>
    <cellStyle name="40% - 4. jelölőszín 4 3 4" xfId="1785" xr:uid="{270E34CF-F087-4F8C-82C0-4E8AB5683684}"/>
    <cellStyle name="40% - 4. jelölőszín 4 3 5" xfId="3222" xr:uid="{67BEB847-0288-4F91-A979-53BD16DF7DE3}"/>
    <cellStyle name="40% - 4. jelölőszín 4 4" xfId="429" xr:uid="{2309C206-C781-468E-95FE-AD8A207BB581}"/>
    <cellStyle name="40% - 4. jelölőszín 4 4 2" xfId="1786" xr:uid="{4D368F64-248A-4E4F-9529-EA8AE20ADBE6}"/>
    <cellStyle name="40% - 4. jelölőszín 4 4 3" xfId="1787" xr:uid="{F6BAB019-82AC-4AA5-BFEF-278A2BB6F487}"/>
    <cellStyle name="40% - 4. jelölőszín 4 4 4" xfId="1788" xr:uid="{BC07C445-23F8-4038-B7CB-3A45C143E058}"/>
    <cellStyle name="40% - 4. jelölőszín 4 5" xfId="430" xr:uid="{468C4B44-D910-41D6-B39E-E2C481B7ED0E}"/>
    <cellStyle name="40% - 4. jelölőszín 4 5 2" xfId="1789" xr:uid="{C971B4A4-A1A3-4342-9CC6-8854C52B8C08}"/>
    <cellStyle name="40% - 4. jelölőszín 4 5 3" xfId="1790" xr:uid="{8126AEF7-83CB-4A93-B6B3-3FDF6A414DB1}"/>
    <cellStyle name="40% - 4. jelölőszín 4 5 4" xfId="1791" xr:uid="{44F8254E-5EE5-4FF9-A33F-C7105DC6E120}"/>
    <cellStyle name="40% - 4. jelölőszín 4 6" xfId="431" xr:uid="{D34ADA57-9DA2-4250-BC86-95436168297F}"/>
    <cellStyle name="40% - 4. jelölőszín 4 6 2" xfId="1792" xr:uid="{102AF6B8-051B-4D18-88FD-2D0CB1B467CF}"/>
    <cellStyle name="40% - 4. jelölőszín 4 6 3" xfId="1793" xr:uid="{12FDC24E-8633-47C3-B120-1E21DB84804A}"/>
    <cellStyle name="40% - 4. jelölőszín 4 6 4" xfId="1794" xr:uid="{CB31BBEA-A782-4AF7-B55E-0D52D9BAFD2E}"/>
    <cellStyle name="40% - 4. jelölőszín 4 7" xfId="1795" xr:uid="{1D620D11-E2EB-45DD-87D0-F11E41243976}"/>
    <cellStyle name="40% - 4. jelölőszín 4 8" xfId="1796" xr:uid="{5599EEAE-FAC6-4E5E-B46D-27C90AA0EF17}"/>
    <cellStyle name="40% - 4. jelölőszín 4 9" xfId="1797" xr:uid="{0CFCD7EA-A504-44AF-975D-1B9747574113}"/>
    <cellStyle name="40% - 4. jelölőszín 4_02 BV _2009_jan15" xfId="1798" xr:uid="{6B29ADBD-E762-41A1-8861-759D589E4D14}"/>
    <cellStyle name="40% - 4. jelölőszín 5" xfId="432" xr:uid="{344B2736-BCFC-4C23-A36D-CC96A426A011}"/>
    <cellStyle name="40% - 4. jelölőszín 5 2" xfId="1799" xr:uid="{9612C334-B420-4BB9-BFE1-9EE2A28319AB}"/>
    <cellStyle name="40% - 4. jelölőszín 5 2 2" xfId="3225" xr:uid="{671C715E-3018-4DE5-8B23-BF508A89068C}"/>
    <cellStyle name="40% - 4. jelölőszín 5 2 3" xfId="3224" xr:uid="{0F13C168-B39D-489E-ACDA-F37E7A7611B6}"/>
    <cellStyle name="40% - 4. jelölőszín 5 3" xfId="1800" xr:uid="{CF163F71-EF9C-432B-A573-2FB7267EB7F5}"/>
    <cellStyle name="40% - 4. jelölőszín 5 3 2" xfId="3226" xr:uid="{23B7696D-3059-49F2-8D14-A8D4893CB3EB}"/>
    <cellStyle name="40% - 4. jelölőszín 5 4" xfId="1801" xr:uid="{6345290D-0755-47F0-B709-19FCF21530F7}"/>
    <cellStyle name="40% - 4. jelölőszín 5 5" xfId="3223" xr:uid="{52030A5D-E651-4B0C-9B52-4CC751C910CA}"/>
    <cellStyle name="40% - 4. jelölőszín 6" xfId="433" xr:uid="{D98D1A16-854F-4CC5-8AEC-DE5937C4AD4C}"/>
    <cellStyle name="40% - 4. jelölőszín 6 2" xfId="1802" xr:uid="{8CB88CFD-4E41-40AA-82E7-FD226DFC0CBC}"/>
    <cellStyle name="40% - 4. jelölőszín 6 2 2" xfId="3229" xr:uid="{6D29218E-4B78-4F0A-91E4-632C45247F37}"/>
    <cellStyle name="40% - 4. jelölőszín 6 2 3" xfId="3228" xr:uid="{54F786FE-929F-4B44-8743-279F586ED5A7}"/>
    <cellStyle name="40% - 4. jelölőszín 6 3" xfId="1803" xr:uid="{AB6F1787-7E4F-4C5F-84B9-08975C4089F0}"/>
    <cellStyle name="40% - 4. jelölőszín 6 3 2" xfId="3230" xr:uid="{3B35374A-4C2B-4FD1-81F9-09B1B394C605}"/>
    <cellStyle name="40% - 4. jelölőszín 6 4" xfId="1804" xr:uid="{4DA4E7F1-E171-4FEE-8E64-30423153BC04}"/>
    <cellStyle name="40% - 4. jelölőszín 6 5" xfId="3227" xr:uid="{CDF9572E-D1EB-4236-98DE-46F84B5B1AEE}"/>
    <cellStyle name="40% - 4. jelölőszín 7" xfId="434" xr:uid="{48787692-2680-4F96-9552-49F27FC919A2}"/>
    <cellStyle name="40% - 4. jelölőszín 7 2" xfId="1805" xr:uid="{7ECED8AC-4D2B-45EB-BBA4-D2AC10B28DD2}"/>
    <cellStyle name="40% - 4. jelölőszín 7 2 2" xfId="3233" xr:uid="{B0E04D56-7B42-4266-91BF-14ABEBFE4B26}"/>
    <cellStyle name="40% - 4. jelölőszín 7 2 3" xfId="3232" xr:uid="{F872523D-3881-404C-A62D-C3628B1F1BD7}"/>
    <cellStyle name="40% - 4. jelölőszín 7 3" xfId="1806" xr:uid="{D37245C5-45FE-410C-B7CF-DEDF7AB398EF}"/>
    <cellStyle name="40% - 4. jelölőszín 7 3 2" xfId="3234" xr:uid="{1AB737C2-9BAE-4FDC-9796-CE360C1FD077}"/>
    <cellStyle name="40% - 4. jelölőszín 7 4" xfId="1807" xr:uid="{CFAD9E32-4417-48C1-9E41-7B28900A6CDD}"/>
    <cellStyle name="40% - 4. jelölőszín 7 5" xfId="3231" xr:uid="{E99A04B7-5D42-4C0A-8EBB-15CBD276EC69}"/>
    <cellStyle name="40% - 4. jelölőszín 8" xfId="435" xr:uid="{A1783095-C72C-4A46-832B-0F6980AB36E6}"/>
    <cellStyle name="40% - 4. jelölőszín 8 2" xfId="1808" xr:uid="{C310B953-7698-41E4-BA2D-CE07B608F967}"/>
    <cellStyle name="40% - 4. jelölőszín 8 2 2" xfId="3237" xr:uid="{21FEAF6F-CDD3-4B58-BD49-F7FDD4278171}"/>
    <cellStyle name="40% - 4. jelölőszín 8 2 3" xfId="3236" xr:uid="{A638037C-F09E-412F-A10A-CA98D3C089A6}"/>
    <cellStyle name="40% - 4. jelölőszín 8 3" xfId="1809" xr:uid="{3D192663-210D-4006-899E-EA5E3FA41539}"/>
    <cellStyle name="40% - 4. jelölőszín 8 3 2" xfId="3238" xr:uid="{594098A7-B46B-481F-988D-F15C5C5F53FC}"/>
    <cellStyle name="40% - 4. jelölőszín 8 4" xfId="1810" xr:uid="{9B0EB150-73D5-4497-A906-C01C8F0542EB}"/>
    <cellStyle name="40% - 4. jelölőszín 8 5" xfId="3235" xr:uid="{611D3ECD-09D2-4C03-BB1F-752EC83C90B4}"/>
    <cellStyle name="40% - 4. jelölőszín 9" xfId="436" xr:uid="{5A2500D2-D3D0-43D7-8DAA-14D2C71CFA92}"/>
    <cellStyle name="40% - 4. jelölőszín 9 2" xfId="1811" xr:uid="{A431EDBE-9E1F-433C-A60E-8AD572FC1946}"/>
    <cellStyle name="40% - 4. jelölőszín 9 2 2" xfId="3240" xr:uid="{4DF81C54-7A3F-441C-A906-53673407355E}"/>
    <cellStyle name="40% - 4. jelölőszín 9 3" xfId="1812" xr:uid="{BC8E14E6-2B51-4373-8316-CBCB4754FFE5}"/>
    <cellStyle name="40% - 4. jelölőszín 9 4" xfId="1813" xr:uid="{7131CA3D-2F15-4963-BA51-DE10D6733BF9}"/>
    <cellStyle name="40% - 4. jelölőszín 9 5" xfId="3239" xr:uid="{18CF0DF2-AB97-4F89-BB1B-14E25C830790}"/>
    <cellStyle name="40% - 5. jelölőszín 10" xfId="437" xr:uid="{B34A1D1E-9B83-4F9C-A072-B049550E5D5A}"/>
    <cellStyle name="40% - 5. jelölőszín 10 2" xfId="1814" xr:uid="{7D5822B8-300D-4BE7-8F9E-77156FB9E76A}"/>
    <cellStyle name="40% - 5. jelölőszín 10 2 2" xfId="3242" xr:uid="{5FBF03CA-9873-4A75-B913-E9077D5A0C9E}"/>
    <cellStyle name="40% - 5. jelölőszín 10 3" xfId="1815" xr:uid="{93CBDD35-6B98-44C5-BC50-434C4348A08D}"/>
    <cellStyle name="40% - 5. jelölőszín 10 4" xfId="1816" xr:uid="{D272ABAC-525F-4059-BFB8-EAECA3B6D88E}"/>
    <cellStyle name="40% - 5. jelölőszín 10 5" xfId="3241" xr:uid="{3E3344ED-3644-4314-8CD1-70B5DA82CFE6}"/>
    <cellStyle name="40% - 5. jelölőszín 11" xfId="438" xr:uid="{35568113-1B03-4D8C-9E47-A7E6D7333840}"/>
    <cellStyle name="40% - 5. jelölőszín 11 2" xfId="1817" xr:uid="{23ABD45E-7B8D-48BC-90CD-4C356C5C9998}"/>
    <cellStyle name="40% - 5. jelölőszín 11 2 2" xfId="3244" xr:uid="{0877EEF1-7B23-4C90-9D68-1857BBEF37DF}"/>
    <cellStyle name="40% - 5. jelölőszín 11 3" xfId="1818" xr:uid="{184F9C6A-AFFB-4635-845E-976E1AB21A69}"/>
    <cellStyle name="40% - 5. jelölőszín 11 4" xfId="1819" xr:uid="{A14E3EB3-29FD-4704-A006-523CA9953E32}"/>
    <cellStyle name="40% - 5. jelölőszín 11 5" xfId="3243" xr:uid="{C09EE341-9C09-4961-82E1-7131886E1425}"/>
    <cellStyle name="40% - 5. jelölőszín 12" xfId="439" xr:uid="{2A1B9DCC-E0F1-4730-8D3A-4EF955836694}"/>
    <cellStyle name="40% - 5. jelölőszín 12 2" xfId="1820" xr:uid="{E1EC2C4E-84BF-42AA-ABD4-54770F89179A}"/>
    <cellStyle name="40% - 5. jelölőszín 12 2 2" xfId="3246" xr:uid="{D8E3BF6D-63C6-4CD1-9F06-936F20FEA5C2}"/>
    <cellStyle name="40% - 5. jelölőszín 12 3" xfId="1821" xr:uid="{11A1FE86-27B7-4A4E-9288-310AACDA7863}"/>
    <cellStyle name="40% - 5. jelölőszín 12 4" xfId="3245" xr:uid="{EDBD0C94-7B50-48E1-B963-6C25D966672A}"/>
    <cellStyle name="40% - 5. jelölőszín 13" xfId="3247" xr:uid="{460AAC3C-5518-4D87-8634-E7F2C5976147}"/>
    <cellStyle name="40% - 5. jelölőszín 13 2" xfId="3248" xr:uid="{7D2C3E94-112B-4D36-8F57-51F3FF658773}"/>
    <cellStyle name="40% - 5. jelölőszín 14" xfId="3249" xr:uid="{1225F28B-6E35-498E-B8D4-E77CA4E4C58C}"/>
    <cellStyle name="40% - 5. jelölőszín 14 2" xfId="3250" xr:uid="{8BA94FE6-63DB-4DC5-8DCC-330653FC21C5}"/>
    <cellStyle name="40% - 5. jelölőszín 15" xfId="3251" xr:uid="{3A73DA95-1B83-4753-9C22-C13C1EFC922B}"/>
    <cellStyle name="40% - 5. jelölőszín 15 2" xfId="3252" xr:uid="{B1A29161-22E6-49FD-AE2B-C15E39641DC7}"/>
    <cellStyle name="40% - 5. jelölőszín 16" xfId="3253" xr:uid="{DDDF4A86-52D3-417A-BA71-8D32A3B012BB}"/>
    <cellStyle name="40% - 5. jelölőszín 16 2" xfId="3254" xr:uid="{807A4196-120D-4E21-BE11-57D0386DA89E}"/>
    <cellStyle name="40% - 5. jelölőszín 17" xfId="3255" xr:uid="{377141EA-2723-4AF8-A5E1-2A5FAC62E29F}"/>
    <cellStyle name="40% - 5. jelölőszín 17 2" xfId="3256" xr:uid="{9978B600-94FD-4704-9984-FB958607042C}"/>
    <cellStyle name="40% - 5. jelölőszín 18" xfId="3257" xr:uid="{389A0BFD-BED2-492D-AEBD-90F1457FCD94}"/>
    <cellStyle name="40% - 5. jelölőszín 18 2" xfId="3258" xr:uid="{D9F573DA-A2C9-49A3-B6CA-CEB75DB33CF6}"/>
    <cellStyle name="40% - 5. jelölőszín 19" xfId="3259" xr:uid="{36313BF5-CF5B-4023-B623-26E528D9810B}"/>
    <cellStyle name="40% - 5. jelölőszín 19 2" xfId="3260" xr:uid="{A39135A4-65C5-47CA-BE1F-479943BB6E89}"/>
    <cellStyle name="40% - 5. jelölőszín 2" xfId="39" xr:uid="{E369E16F-D374-4801-B3B9-363312949348}"/>
    <cellStyle name="40% - 5. jelölőszín 2 10" xfId="1822" xr:uid="{D446DD1C-BBF6-4E86-8684-AC741F3DB59C}"/>
    <cellStyle name="40% - 5. jelölőszín 2 11" xfId="1823" xr:uid="{4EB92065-5FDE-4D0B-B18E-F3C4DF9A282C}"/>
    <cellStyle name="40% - 5. jelölőszín 2 12" xfId="1824" xr:uid="{40E4119C-4620-4423-8B91-A460946781CA}"/>
    <cellStyle name="40% - 5. jelölőszín 2 13" xfId="3261" xr:uid="{34ABEDBC-755D-48CA-8306-2B8667EB19D2}"/>
    <cellStyle name="40% - 5. jelölőszín 2 2" xfId="440" xr:uid="{73F56FAF-4318-4584-91CE-E05B8E94F286}"/>
    <cellStyle name="40% - 5. jelölőszín 2 2 2" xfId="1825" xr:uid="{8C70CB82-747E-4627-BF05-426B37EAFAD0}"/>
    <cellStyle name="40% - 5. jelölőszín 2 2 2 2" xfId="3263" xr:uid="{46716135-80C1-4380-9CA3-D711CD5877BC}"/>
    <cellStyle name="40% - 5. jelölőszín 2 2 3" xfId="1826" xr:uid="{D5175277-4A17-4251-B232-D1F625AFA5EB}"/>
    <cellStyle name="40% - 5. jelölőszín 2 2 4" xfId="1827" xr:uid="{BCBD871D-7C29-476C-A751-9A1AE403F48B}"/>
    <cellStyle name="40% - 5. jelölőszín 2 2 5" xfId="3262" xr:uid="{4C39A5AC-8BC8-40F7-B626-48BC35B62059}"/>
    <cellStyle name="40% - 5. jelölőszín 2 3" xfId="441" xr:uid="{00FFDC39-F658-4936-8A81-56BB51BCCCCD}"/>
    <cellStyle name="40% - 5. jelölőszín 2 3 2" xfId="1828" xr:uid="{612C981F-652F-4894-BF40-5845E3780D4F}"/>
    <cellStyle name="40% - 5. jelölőszín 2 3 3" xfId="1829" xr:uid="{5F80048F-C6A3-4123-A9B5-270492018C53}"/>
    <cellStyle name="40% - 5. jelölőszín 2 3 4" xfId="1830" xr:uid="{37219FF3-EBF9-4881-8782-E83D14029C5D}"/>
    <cellStyle name="40% - 5. jelölőszín 2 3 5" xfId="3264" xr:uid="{AC73C51B-15D4-4F6A-BB1D-B02C285297E1}"/>
    <cellStyle name="40% - 5. jelölőszín 2 4" xfId="442" xr:uid="{58D76EAC-0240-414A-9266-572CF76BF4A1}"/>
    <cellStyle name="40% - 5. jelölőszín 2 4 2" xfId="1831" xr:uid="{90518789-C92A-4CA1-9786-32FD72C5596B}"/>
    <cellStyle name="40% - 5. jelölőszín 2 4 3" xfId="1832" xr:uid="{2AD186AC-76BF-4BEF-B0D0-E4FBF7095DE9}"/>
    <cellStyle name="40% - 5. jelölőszín 2 4 4" xfId="1833" xr:uid="{C1BD2064-AC0C-490D-AFB4-AA19058DC7B1}"/>
    <cellStyle name="40% - 5. jelölőszín 2 4 5" xfId="3265" xr:uid="{A6209AD7-63CD-4109-A602-5FB28EE962EF}"/>
    <cellStyle name="40% - 5. jelölőszín 2 5" xfId="443" xr:uid="{53EE2E85-2B92-469B-A5DA-F1F765943C2A}"/>
    <cellStyle name="40% - 5. jelölőszín 2 5 2" xfId="1834" xr:uid="{FADB47F9-9F86-48E0-8028-FE084FD1659F}"/>
    <cellStyle name="40% - 5. jelölőszín 2 5 3" xfId="1835" xr:uid="{2D293AE6-B625-4E01-BEED-E5A7E18F9A31}"/>
    <cellStyle name="40% - 5. jelölőszín 2 5 4" xfId="1836" xr:uid="{DD5E58B4-40D7-4980-A15B-424309152F0D}"/>
    <cellStyle name="40% - 5. jelölőszín 2 6" xfId="444" xr:uid="{880A49EA-CE12-4C76-BE19-1DDD63ED5106}"/>
    <cellStyle name="40% - 5. jelölőszín 2 6 2" xfId="1837" xr:uid="{7BFF86C8-67EE-47A3-A486-9E99D500C167}"/>
    <cellStyle name="40% - 5. jelölőszín 2 6 3" xfId="1838" xr:uid="{9A3DDDAB-05DF-40A4-9F0D-F503D70B41FD}"/>
    <cellStyle name="40% - 5. jelölőszín 2 6 4" xfId="1839" xr:uid="{29BEA146-D435-4384-A7D5-2C60318DC466}"/>
    <cellStyle name="40% - 5. jelölőszín 2 7" xfId="445" xr:uid="{26242196-A59C-4C02-A64B-00A4FEB4F0CA}"/>
    <cellStyle name="40% - 5. jelölőszín 2 7 2" xfId="1840" xr:uid="{EBB90DDF-688C-4477-8E8A-7584FA20DFDA}"/>
    <cellStyle name="40% - 5. jelölőszín 2 7 3" xfId="1841" xr:uid="{1C0916FC-1C48-4F9E-99DE-93CFBCE26D45}"/>
    <cellStyle name="40% - 5. jelölőszín 2 7 4" xfId="1842" xr:uid="{05D2EC30-C508-43A9-B3ED-4E76406A55A6}"/>
    <cellStyle name="40% - 5. jelölőszín 2 8" xfId="1843" xr:uid="{F66C3B22-DFAD-41DC-96D1-0972AAEADCEC}"/>
    <cellStyle name="40% - 5. jelölőszín 2 9" xfId="1844" xr:uid="{046BB278-5FD0-4898-AFA6-D60F48C84538}"/>
    <cellStyle name="40% - 5. jelölőszín 2_02 BV _2009_jan15" xfId="1845" xr:uid="{2799E5CF-8D89-41ED-AC04-9F0CFBD82C8D}"/>
    <cellStyle name="40% - 5. jelölőszín 20" xfId="3266" xr:uid="{41FDFB62-46AB-416B-B89F-CCC570C4CFDB}"/>
    <cellStyle name="40% - 5. jelölőszín 20 2" xfId="3267" xr:uid="{F3B1010A-061A-446B-BC55-43DAFF81E1F5}"/>
    <cellStyle name="40% - 5. jelölőszín 21" xfId="3268" xr:uid="{F14681FE-9FF1-4984-A347-44802881415D}"/>
    <cellStyle name="40% - 5. jelölőszín 21 2" xfId="3269" xr:uid="{46303290-F8C8-4442-A16C-C73AF7FC305B}"/>
    <cellStyle name="40% - 5. jelölőszín 22" xfId="3270" xr:uid="{A3A655DB-BA85-4BAE-A138-4D46B1C8B792}"/>
    <cellStyle name="40% - 5. jelölőszín 22 2" xfId="3271" xr:uid="{0A0ACEF6-72E8-450F-9681-DD4CCEB60417}"/>
    <cellStyle name="40% - 5. jelölőszín 23" xfId="3272" xr:uid="{FFCE8933-612C-453D-BFF7-BD5179197954}"/>
    <cellStyle name="40% - 5. jelölőszín 23 2" xfId="3273" xr:uid="{F71B0D47-3968-4E1A-B578-1B4204F9F3D0}"/>
    <cellStyle name="40% - 5. jelölőszín 24" xfId="3274" xr:uid="{E1D6A9D8-9F8B-4A1C-9C4F-B0938736F85B}"/>
    <cellStyle name="40% - 5. jelölőszín 24 2" xfId="3275" xr:uid="{578E2403-87CA-4E49-85B5-0574EE1395DB}"/>
    <cellStyle name="40% - 5. jelölőszín 25" xfId="3276" xr:uid="{6D13D52B-D4AF-49C4-8989-77AD4A03FC70}"/>
    <cellStyle name="40% - 5. jelölőszín 26" xfId="3277" xr:uid="{F1823FE0-9CDD-45E5-92B5-CDE5760C33D2}"/>
    <cellStyle name="40% - 5. jelölőszín 27" xfId="3278" xr:uid="{30C1C125-6F7A-400D-AF48-D46191DB07D8}"/>
    <cellStyle name="40% - 5. jelölőszín 28" xfId="3279" xr:uid="{D5EB07FC-DAB6-41C9-8039-EFF9F61574B5}"/>
    <cellStyle name="40% - 5. jelölőszín 29" xfId="3280" xr:uid="{A9BB4BFE-123D-4424-B21C-D860CF4FCA8E}"/>
    <cellStyle name="40% - 5. jelölőszín 3" xfId="446" xr:uid="{14B65146-195C-4CD8-AFFF-B9CFDF68D3DE}"/>
    <cellStyle name="40% - 5. jelölőszín 3 10" xfId="3281" xr:uid="{10A466E5-6028-4EA1-A208-FC4C2249D28E}"/>
    <cellStyle name="40% - 5. jelölőszín 3 2" xfId="447" xr:uid="{11E95969-BF9C-4BC7-84B3-CA8F5558FFF3}"/>
    <cellStyle name="40% - 5. jelölőszín 3 2 2" xfId="1846" xr:uid="{F689B730-34B4-497B-B657-1832668FA80A}"/>
    <cellStyle name="40% - 5. jelölőszín 3 2 2 2" xfId="3283" xr:uid="{E510B61D-8DD6-4586-9FC3-8AE54BDABCB3}"/>
    <cellStyle name="40% - 5. jelölőszín 3 2 3" xfId="1847" xr:uid="{461D1397-4325-4A91-9279-4C492A775393}"/>
    <cellStyle name="40% - 5. jelölőszín 3 2 4" xfId="1848" xr:uid="{25C3AC74-145C-4CD2-9485-5EDDB3BCB7C4}"/>
    <cellStyle name="40% - 5. jelölőszín 3 2 5" xfId="3282" xr:uid="{4A83A229-4236-41B1-B7F3-EDE526E4D439}"/>
    <cellStyle name="40% - 5. jelölőszín 3 3" xfId="448" xr:uid="{98CD02B1-1F6B-4B07-8C8D-5090711C9AE2}"/>
    <cellStyle name="40% - 5. jelölőszín 3 3 2" xfId="1849" xr:uid="{77F2B923-947A-4693-822A-0FF58B5F1FC6}"/>
    <cellStyle name="40% - 5. jelölőszín 3 3 3" xfId="1850" xr:uid="{4CEA78B7-E9CB-4921-A113-A0830045CF9F}"/>
    <cellStyle name="40% - 5. jelölőszín 3 3 4" xfId="1851" xr:uid="{D9C74CFD-43B7-4904-8901-AE8CDB0A518D}"/>
    <cellStyle name="40% - 5. jelölőszín 3 3 5" xfId="3284" xr:uid="{6C51CB33-50D1-4A53-B72C-C9665D27546B}"/>
    <cellStyle name="40% - 5. jelölőszín 3 4" xfId="449" xr:uid="{D3BEBBF4-BE25-4CDF-A059-D95E72D0F99B}"/>
    <cellStyle name="40% - 5. jelölőszín 3 4 2" xfId="1852" xr:uid="{14294874-1C4A-43A2-ACEA-1087FD105599}"/>
    <cellStyle name="40% - 5. jelölőszín 3 4 3" xfId="1853" xr:uid="{89698562-38FF-47FA-B713-ECFF76B0D7C9}"/>
    <cellStyle name="40% - 5. jelölőszín 3 4 4" xfId="1854" xr:uid="{2CCABF35-9C1C-4BAB-A5BB-7D75D2063178}"/>
    <cellStyle name="40% - 5. jelölőszín 3 5" xfId="450" xr:uid="{41B9C1AF-75FB-41AB-BC3E-E37185A528E1}"/>
    <cellStyle name="40% - 5. jelölőszín 3 5 2" xfId="1855" xr:uid="{AE876B68-5736-4E6A-A020-A923AEA468B1}"/>
    <cellStyle name="40% - 5. jelölőszín 3 5 3" xfId="1856" xr:uid="{6C741DA1-3A13-4C01-B2AB-655A88FB1CE3}"/>
    <cellStyle name="40% - 5. jelölőszín 3 5 4" xfId="1857" xr:uid="{BDA33FBE-26AE-4DF0-BD79-308A50D1D041}"/>
    <cellStyle name="40% - 5. jelölőszín 3 6" xfId="451" xr:uid="{6EF9FEEB-9D9A-470A-A744-164C389BCD85}"/>
    <cellStyle name="40% - 5. jelölőszín 3 6 2" xfId="1858" xr:uid="{426845DF-CD48-47AE-AA54-9640D750968B}"/>
    <cellStyle name="40% - 5. jelölőszín 3 6 3" xfId="1859" xr:uid="{2A7D58C4-1CCF-4792-A30B-F94298AD1433}"/>
    <cellStyle name="40% - 5. jelölőszín 3 6 4" xfId="1860" xr:uid="{658AB83D-139A-4C29-9C46-B46A17C032A5}"/>
    <cellStyle name="40% - 5. jelölőszín 3 7" xfId="1861" xr:uid="{30B819C7-E8A7-4C71-9611-6FAB19D9FF39}"/>
    <cellStyle name="40% - 5. jelölőszín 3 8" xfId="1862" xr:uid="{5366F370-077C-45BD-942E-2833FC2DE4FC}"/>
    <cellStyle name="40% - 5. jelölőszín 3 9" xfId="1863" xr:uid="{E58C0717-A8EC-4AC4-BF4E-C4DBC0100F59}"/>
    <cellStyle name="40% - 5. jelölőszín 3_02 BV _2009_jan15" xfId="1864" xr:uid="{D87F399E-955B-476C-B6D2-2B315632C514}"/>
    <cellStyle name="40% - 5. jelölőszín 30" xfId="3285" xr:uid="{A8A5EA58-BA56-4EED-AC5B-9D1B16C2E249}"/>
    <cellStyle name="40% - 5. jelölőszín 31" xfId="3286" xr:uid="{F13C3D4D-8B32-4C21-91ED-F192B55AFA0C}"/>
    <cellStyle name="40% - 5. jelölőszín 32" xfId="3287" xr:uid="{4B57CD8A-FF15-4775-952B-4285DCC9F257}"/>
    <cellStyle name="40% - 5. jelölőszín 33" xfId="3288" xr:uid="{F3286224-C78C-4978-91E6-6746750E6A69}"/>
    <cellStyle name="40% - 5. jelölőszín 34" xfId="3289" xr:uid="{BCA86A7C-EBCA-4D6F-ABB0-2218206FB0AC}"/>
    <cellStyle name="40% - 5. jelölőszín 35" xfId="3290" xr:uid="{B33831A1-59A4-4B79-B436-67A846A536C8}"/>
    <cellStyle name="40% - 5. jelölőszín 36" xfId="3291" xr:uid="{98BCF323-8ABD-4F2B-9C67-75A73BDC4C7D}"/>
    <cellStyle name="40% - 5. jelölőszín 37" xfId="3292" xr:uid="{CAED656C-6440-4243-9EF0-50C5358BD985}"/>
    <cellStyle name="40% - 5. jelölőszín 4" xfId="452" xr:uid="{84F1FC7A-D57C-4CB9-9A35-7B738042AF98}"/>
    <cellStyle name="40% - 5. jelölőszín 4 10" xfId="3293" xr:uid="{920E9D06-9069-45F7-A253-AF09F969B966}"/>
    <cellStyle name="40% - 5. jelölőszín 4 2" xfId="453" xr:uid="{C77B1C54-ADD9-40B6-AEA5-C416F1FEA03B}"/>
    <cellStyle name="40% - 5. jelölőszín 4 2 2" xfId="1865" xr:uid="{648C61A1-261B-4A8D-9FC1-6087953A0E1F}"/>
    <cellStyle name="40% - 5. jelölőszín 4 2 2 2" xfId="3295" xr:uid="{DC8155A5-9975-4E84-AA86-22DF96F7F5EF}"/>
    <cellStyle name="40% - 5. jelölőszín 4 2 3" xfId="1866" xr:uid="{15EB5C8E-219F-4086-920F-1CF91572EC59}"/>
    <cellStyle name="40% - 5. jelölőszín 4 2 4" xfId="1867" xr:uid="{2F55C022-58F8-4D18-BB19-AE511B5B22E5}"/>
    <cellStyle name="40% - 5. jelölőszín 4 2 5" xfId="3294" xr:uid="{08C2F796-909D-4883-B809-4635A96355D4}"/>
    <cellStyle name="40% - 5. jelölőszín 4 3" xfId="454" xr:uid="{E5A174A7-C948-4913-B3BB-2E99CFD72873}"/>
    <cellStyle name="40% - 5. jelölőszín 4 3 2" xfId="1868" xr:uid="{52AD894B-7C6A-48E0-86C5-FE8CEE9A1E47}"/>
    <cellStyle name="40% - 5. jelölőszín 4 3 3" xfId="1869" xr:uid="{008B5256-EC39-43F2-BA3B-738D4D566536}"/>
    <cellStyle name="40% - 5. jelölőszín 4 3 4" xfId="1870" xr:uid="{CB64A737-FBFF-4076-8A84-B0A4F01268F9}"/>
    <cellStyle name="40% - 5. jelölőszín 4 3 5" xfId="3296" xr:uid="{282210B3-35BA-4C69-B582-C4FC0B005B3D}"/>
    <cellStyle name="40% - 5. jelölőszín 4 4" xfId="455" xr:uid="{431AE8EE-9B80-41F3-A974-6FAD83D32726}"/>
    <cellStyle name="40% - 5. jelölőszín 4 4 2" xfId="1871" xr:uid="{E6298CEC-B7F0-4A39-843D-5DDB17C19436}"/>
    <cellStyle name="40% - 5. jelölőszín 4 4 3" xfId="1872" xr:uid="{05BE7F8F-5AD8-4075-86C1-3E6AD0A4EDEF}"/>
    <cellStyle name="40% - 5. jelölőszín 4 4 4" xfId="1873" xr:uid="{7E8005A8-F958-4BDA-8059-0B53E257747E}"/>
    <cellStyle name="40% - 5. jelölőszín 4 5" xfId="456" xr:uid="{3669307F-248E-4D5C-952C-7455BCD46699}"/>
    <cellStyle name="40% - 5. jelölőszín 4 5 2" xfId="1874" xr:uid="{644D94B5-929A-4836-8AC0-5E683FAD0DB2}"/>
    <cellStyle name="40% - 5. jelölőszín 4 5 3" xfId="1875" xr:uid="{9D75B5D3-D388-47F9-AAB2-3E1F0AF64EB5}"/>
    <cellStyle name="40% - 5. jelölőszín 4 5 4" xfId="1876" xr:uid="{F3B0ED5C-D937-419E-A7B6-A06CC68A3BF2}"/>
    <cellStyle name="40% - 5. jelölőszín 4 6" xfId="457" xr:uid="{BF43292F-7952-4376-9A8D-0D8D3CD83644}"/>
    <cellStyle name="40% - 5. jelölőszín 4 6 2" xfId="1877" xr:uid="{C46850FF-2FFF-4802-B3FD-80B1D565F5FD}"/>
    <cellStyle name="40% - 5. jelölőszín 4 6 3" xfId="1878" xr:uid="{8DB8616E-E8A3-4DE5-92E8-19AD1E7FF201}"/>
    <cellStyle name="40% - 5. jelölőszín 4 6 4" xfId="1879" xr:uid="{B3A42765-444E-41B7-9248-51B5ACCE9CEE}"/>
    <cellStyle name="40% - 5. jelölőszín 4 7" xfId="1880" xr:uid="{2C56308B-14D5-4A4A-A215-45ED084FC238}"/>
    <cellStyle name="40% - 5. jelölőszín 4 8" xfId="1881" xr:uid="{79583C4B-F5D3-4A49-8E7C-94E7EABDE4CF}"/>
    <cellStyle name="40% - 5. jelölőszín 4 9" xfId="1882" xr:uid="{94020E6A-BABA-4633-ADAC-A8B04F754BB2}"/>
    <cellStyle name="40% - 5. jelölőszín 4_02 BV _2009_jan15" xfId="1883" xr:uid="{F670132C-6E90-4EC1-9D29-57B051A3BAC2}"/>
    <cellStyle name="40% - 5. jelölőszín 5" xfId="458" xr:uid="{D8F04C64-9E76-4E4D-A0A2-BE024C697DF7}"/>
    <cellStyle name="40% - 5. jelölőszín 5 2" xfId="1884" xr:uid="{C33EEEF1-1266-4F06-8665-F140F929BD05}"/>
    <cellStyle name="40% - 5. jelölőszín 5 2 2" xfId="3299" xr:uid="{FC7A3E29-8316-49BE-BD5D-CA804462BD8D}"/>
    <cellStyle name="40% - 5. jelölőszín 5 2 3" xfId="3298" xr:uid="{E941631F-DFC0-4F54-9907-6A631299979E}"/>
    <cellStyle name="40% - 5. jelölőszín 5 3" xfId="1885" xr:uid="{1242C8B1-33BA-407E-9881-6ED9BA19AE20}"/>
    <cellStyle name="40% - 5. jelölőszín 5 3 2" xfId="3300" xr:uid="{E85F5672-0C89-4251-B5D8-E36D3360E0BB}"/>
    <cellStyle name="40% - 5. jelölőszín 5 4" xfId="1886" xr:uid="{936127E1-9190-4B46-B9E9-14779A7FC535}"/>
    <cellStyle name="40% - 5. jelölőszín 5 5" xfId="3297" xr:uid="{58CC4F21-30D0-4345-9E74-DBD4430838DE}"/>
    <cellStyle name="40% - 5. jelölőszín 6" xfId="459" xr:uid="{1DB60320-79C9-4AE8-AC91-5C05B55B0C31}"/>
    <cellStyle name="40% - 5. jelölőszín 6 2" xfId="1887" xr:uid="{C0CB3EAC-344A-4B8B-9FB4-644F41CF75B5}"/>
    <cellStyle name="40% - 5. jelölőszín 6 2 2" xfId="3303" xr:uid="{33210A1E-7CA0-4C7B-8BB0-5443305C8886}"/>
    <cellStyle name="40% - 5. jelölőszín 6 2 3" xfId="3302" xr:uid="{51BCBBAB-8EFF-4ADD-A4F0-47F7E9C493E2}"/>
    <cellStyle name="40% - 5. jelölőszín 6 3" xfId="1888" xr:uid="{20A350AF-29D7-400C-AE00-561E63A21328}"/>
    <cellStyle name="40% - 5. jelölőszín 6 3 2" xfId="3304" xr:uid="{E4F99307-AE1F-47F7-BDEB-2F1C97CD3BDD}"/>
    <cellStyle name="40% - 5. jelölőszín 6 4" xfId="1889" xr:uid="{6CA9D702-5799-45E4-B2D5-5AA8318F0760}"/>
    <cellStyle name="40% - 5. jelölőszín 6 5" xfId="3301" xr:uid="{2912519A-DD97-4956-87ED-97FD806B8825}"/>
    <cellStyle name="40% - 5. jelölőszín 7" xfId="460" xr:uid="{3AC7B32C-8478-4629-86E2-9BEFDDA330E5}"/>
    <cellStyle name="40% - 5. jelölőszín 7 2" xfId="1890" xr:uid="{C975B7C6-EF57-4B06-809D-4DD0827DB13B}"/>
    <cellStyle name="40% - 5. jelölőszín 7 2 2" xfId="3307" xr:uid="{CA2DC1B1-91A3-4368-9BF9-278706E4CBA4}"/>
    <cellStyle name="40% - 5. jelölőszín 7 2 3" xfId="3306" xr:uid="{D2054A78-9B46-40DD-A358-604356DDFC33}"/>
    <cellStyle name="40% - 5. jelölőszín 7 3" xfId="1891" xr:uid="{816919FD-151B-4A88-83C4-94BE5436CDA4}"/>
    <cellStyle name="40% - 5. jelölőszín 7 3 2" xfId="3308" xr:uid="{69417C23-190A-484B-BB3D-988351B906A2}"/>
    <cellStyle name="40% - 5. jelölőszín 7 4" xfId="1892" xr:uid="{2EB9B580-BF3C-4124-852F-800614B5DE5E}"/>
    <cellStyle name="40% - 5. jelölőszín 7 5" xfId="3305" xr:uid="{F83735B1-AFEB-4AEC-A38A-583BEAEFCEA1}"/>
    <cellStyle name="40% - 5. jelölőszín 8" xfId="461" xr:uid="{F640A80D-4CFB-4BE2-9BF4-6F65C804D410}"/>
    <cellStyle name="40% - 5. jelölőszín 8 2" xfId="1893" xr:uid="{F4BA6577-0198-4BAF-AC0E-464BE9A3C364}"/>
    <cellStyle name="40% - 5. jelölőszín 8 2 2" xfId="3311" xr:uid="{56448870-E4E1-456C-AC36-CEBA4E730AEF}"/>
    <cellStyle name="40% - 5. jelölőszín 8 2 3" xfId="3310" xr:uid="{135AD01A-B006-4886-AA8E-16ECA5222395}"/>
    <cellStyle name="40% - 5. jelölőszín 8 3" xfId="1894" xr:uid="{4D694392-6F72-4358-AF3D-CC4B52AFE383}"/>
    <cellStyle name="40% - 5. jelölőszín 8 3 2" xfId="3312" xr:uid="{13B7D550-1095-4279-A87F-B7B566AD404E}"/>
    <cellStyle name="40% - 5. jelölőszín 8 4" xfId="1895" xr:uid="{AFF7BDD7-48B8-469E-BB6B-57AE68EAA491}"/>
    <cellStyle name="40% - 5. jelölőszín 8 5" xfId="3309" xr:uid="{84687C22-15CA-4C77-8C1C-4F6146DE3C59}"/>
    <cellStyle name="40% - 5. jelölőszín 9" xfId="462" xr:uid="{0FAAA567-2784-4A6D-9511-ACFF3D0650E4}"/>
    <cellStyle name="40% - 5. jelölőszín 9 2" xfId="1896" xr:uid="{6E6E5D26-CC01-4CC7-92CF-180CD2BB4170}"/>
    <cellStyle name="40% - 5. jelölőszín 9 2 2" xfId="3314" xr:uid="{0935B4D1-55C1-4AC2-9F68-71E7AA7FD457}"/>
    <cellStyle name="40% - 5. jelölőszín 9 3" xfId="1897" xr:uid="{F2475993-EC89-4311-B182-60615E28FC3C}"/>
    <cellStyle name="40% - 5. jelölőszín 9 4" xfId="1898" xr:uid="{CC4B0AE3-50F5-43A5-8031-555BEB7F0424}"/>
    <cellStyle name="40% - 5. jelölőszín 9 5" xfId="3313" xr:uid="{77645587-229C-4DDB-ABC8-F909A1762829}"/>
    <cellStyle name="40% - 6. jelölőszín 10" xfId="463" xr:uid="{B29D74FE-678D-4A1A-A536-07BBA306E58A}"/>
    <cellStyle name="40% - 6. jelölőszín 10 2" xfId="1899" xr:uid="{911E43B0-C40C-41BF-B7F1-2CFD43F92CB3}"/>
    <cellStyle name="40% - 6. jelölőszín 10 2 2" xfId="3316" xr:uid="{CB22368C-9673-4FAF-B41C-8A4D09458E32}"/>
    <cellStyle name="40% - 6. jelölőszín 10 3" xfId="1900" xr:uid="{E0B8C7DE-5A2E-4A30-A975-E40815EEE868}"/>
    <cellStyle name="40% - 6. jelölőszín 10 4" xfId="1901" xr:uid="{9DD45786-8D81-4D2C-BE95-DD6539FD4280}"/>
    <cellStyle name="40% - 6. jelölőszín 10 5" xfId="3315" xr:uid="{4B74EF24-A410-439A-8DBD-36E7B91E2701}"/>
    <cellStyle name="40% - 6. jelölőszín 11" xfId="464" xr:uid="{67BC768C-E98E-4CC7-ACD1-8A3832053C21}"/>
    <cellStyle name="40% - 6. jelölőszín 11 2" xfId="1902" xr:uid="{7B64D83D-4C3E-442D-978F-907A786762BF}"/>
    <cellStyle name="40% - 6. jelölőszín 11 2 2" xfId="3318" xr:uid="{F660A88C-198F-4899-974C-C99710509055}"/>
    <cellStyle name="40% - 6. jelölőszín 11 3" xfId="1903" xr:uid="{0D484AF0-46C4-4303-896E-3E0B0BD70BD4}"/>
    <cellStyle name="40% - 6. jelölőszín 11 4" xfId="1904" xr:uid="{7D73DB81-A7FB-46D5-8CB9-8151D3449D47}"/>
    <cellStyle name="40% - 6. jelölőszín 11 5" xfId="3317" xr:uid="{20AC578D-8186-4848-B7D5-278A99243675}"/>
    <cellStyle name="40% - 6. jelölőszín 12" xfId="465" xr:uid="{639474FE-D58A-4E93-BAEB-E2AB87958FD9}"/>
    <cellStyle name="40% - 6. jelölőszín 12 2" xfId="1905" xr:uid="{7A69AF83-2140-4364-97DE-AED849C23647}"/>
    <cellStyle name="40% - 6. jelölőszín 12 2 2" xfId="3320" xr:uid="{7405E733-B9B9-4792-9CF4-D19935916D10}"/>
    <cellStyle name="40% - 6. jelölőszín 12 3" xfId="1906" xr:uid="{43C74173-7BC4-4656-95A3-2606FF434DC9}"/>
    <cellStyle name="40% - 6. jelölőszín 12 4" xfId="3319" xr:uid="{23010B39-71EA-4A78-9760-B9BE050E9493}"/>
    <cellStyle name="40% - 6. jelölőszín 13" xfId="3321" xr:uid="{95A96F38-E222-48F6-BCB2-C761E6352899}"/>
    <cellStyle name="40% - 6. jelölőszín 13 2" xfId="3322" xr:uid="{73861947-10FD-494B-9C33-9206020F6778}"/>
    <cellStyle name="40% - 6. jelölőszín 14" xfId="3323" xr:uid="{0E27CCFB-3359-4782-8C39-029E21B437CD}"/>
    <cellStyle name="40% - 6. jelölőszín 14 2" xfId="3324" xr:uid="{0E684A97-A186-4689-A753-840AC8145CC2}"/>
    <cellStyle name="40% - 6. jelölőszín 15" xfId="3325" xr:uid="{FE4C04B9-C443-46E7-B360-5CE08FEF2A2F}"/>
    <cellStyle name="40% - 6. jelölőszín 15 2" xfId="3326" xr:uid="{3A66B8D5-9685-4612-B3F9-3DB1AE61A79C}"/>
    <cellStyle name="40% - 6. jelölőszín 16" xfId="3327" xr:uid="{4D8A2865-719E-46BC-8753-9353407920F5}"/>
    <cellStyle name="40% - 6. jelölőszín 16 2" xfId="3328" xr:uid="{35D6A572-4E8C-4F51-922D-BD9E863866F4}"/>
    <cellStyle name="40% - 6. jelölőszín 17" xfId="3329" xr:uid="{ECF8CFB2-A60A-47CE-B759-A19B4A67B267}"/>
    <cellStyle name="40% - 6. jelölőszín 17 2" xfId="3330" xr:uid="{EEBE00C0-429A-4D90-BD33-100EE2C58E2F}"/>
    <cellStyle name="40% - 6. jelölőszín 18" xfId="3331" xr:uid="{79D39EEA-FF0F-4BB5-9A0E-95E4565AA6AC}"/>
    <cellStyle name="40% - 6. jelölőszín 18 2" xfId="3332" xr:uid="{72D717D1-F4FA-4618-83A8-0B7695BB194B}"/>
    <cellStyle name="40% - 6. jelölőszín 19" xfId="3333" xr:uid="{AACD348D-FC90-463B-ADAA-F51A82D166A0}"/>
    <cellStyle name="40% - 6. jelölőszín 19 2" xfId="3334" xr:uid="{7466B603-E838-4F0D-B752-8CDB9D528C18}"/>
    <cellStyle name="40% - 6. jelölőszín 2" xfId="40" xr:uid="{DCE4C405-55E7-4571-A612-3970EA6BF48B}"/>
    <cellStyle name="40% - 6. jelölőszín 2 10" xfId="1907" xr:uid="{5BAFB972-C972-4CBC-B177-157CB73F6D38}"/>
    <cellStyle name="40% - 6. jelölőszín 2 11" xfId="1908" xr:uid="{46478E19-8585-4C98-B50E-7B906FBC50A6}"/>
    <cellStyle name="40% - 6. jelölőszín 2 12" xfId="1909" xr:uid="{F7A9462C-92F7-4464-B6CE-FA707D3C4030}"/>
    <cellStyle name="40% - 6. jelölőszín 2 13" xfId="3335" xr:uid="{17121281-C85E-4111-9002-EC635A0A7B9E}"/>
    <cellStyle name="40% - 6. jelölőszín 2 2" xfId="466" xr:uid="{F2CAA1A6-A22F-4FF4-8C56-E8B88554106E}"/>
    <cellStyle name="40% - 6. jelölőszín 2 2 2" xfId="1910" xr:uid="{94938E97-AFB7-4442-9584-17A7B5D9B5E0}"/>
    <cellStyle name="40% - 6. jelölőszín 2 2 2 2" xfId="3337" xr:uid="{D01E6F9D-3FEB-4134-BAB2-4732BB1E14B0}"/>
    <cellStyle name="40% - 6. jelölőszín 2 2 3" xfId="1911" xr:uid="{F7E176E9-3A2B-4F04-9FD5-4B2503721E4E}"/>
    <cellStyle name="40% - 6. jelölőszín 2 2 4" xfId="1912" xr:uid="{3AE3F1E5-9287-4E48-9C0D-8D788A0C7C13}"/>
    <cellStyle name="40% - 6. jelölőszín 2 2 5" xfId="3336" xr:uid="{F88E2F8A-DFED-411E-9624-4B16907AB480}"/>
    <cellStyle name="40% - 6. jelölőszín 2 3" xfId="467" xr:uid="{705EE686-C844-40A7-B200-C7A133F43013}"/>
    <cellStyle name="40% - 6. jelölőszín 2 3 2" xfId="1913" xr:uid="{6FA9C8E2-0E37-4246-B07F-E7E25CF793F4}"/>
    <cellStyle name="40% - 6. jelölőszín 2 3 3" xfId="1914" xr:uid="{94E080FA-42C7-4F36-9863-F7EE36D56F5B}"/>
    <cellStyle name="40% - 6. jelölőszín 2 3 4" xfId="1915" xr:uid="{FFF963B2-C1FE-4087-8B6B-32BACCFD8166}"/>
    <cellStyle name="40% - 6. jelölőszín 2 3 5" xfId="3338" xr:uid="{214B1D47-6E0F-415F-8BF8-AAA85FCAEBD7}"/>
    <cellStyle name="40% - 6. jelölőszín 2 4" xfId="468" xr:uid="{0CEC8015-46BD-4E80-A231-7BE6D0B267E6}"/>
    <cellStyle name="40% - 6. jelölőszín 2 4 2" xfId="1916" xr:uid="{6253B39C-CD5A-4AC1-A7C7-3AB284B8AC87}"/>
    <cellStyle name="40% - 6. jelölőszín 2 4 3" xfId="1917" xr:uid="{A92AA427-2A49-4A37-9EC3-92D370733537}"/>
    <cellStyle name="40% - 6. jelölőszín 2 4 4" xfId="1918" xr:uid="{2A1D91D4-1BDF-4999-9C03-DF31A244FF80}"/>
    <cellStyle name="40% - 6. jelölőszín 2 4 5" xfId="3339" xr:uid="{B699885A-403B-487C-B84D-720B88080A60}"/>
    <cellStyle name="40% - 6. jelölőszín 2 5" xfId="469" xr:uid="{CF0AAF07-7418-4C56-8B07-6E2337CC07B4}"/>
    <cellStyle name="40% - 6. jelölőszín 2 5 2" xfId="1919" xr:uid="{A7E4E052-27AD-44C9-A5B4-60F32BF5C37C}"/>
    <cellStyle name="40% - 6. jelölőszín 2 5 3" xfId="1920" xr:uid="{BD9B6326-7DD9-4351-898E-C17C173920EB}"/>
    <cellStyle name="40% - 6. jelölőszín 2 5 4" xfId="1921" xr:uid="{E3B47657-F31D-4984-8273-3D4DF608BCF7}"/>
    <cellStyle name="40% - 6. jelölőszín 2 6" xfId="470" xr:uid="{F57EAA22-85FB-4959-B4BF-BD36F699CF43}"/>
    <cellStyle name="40% - 6. jelölőszín 2 6 2" xfId="1922" xr:uid="{71389E5B-17D5-4899-8EAD-13724AF1FDA2}"/>
    <cellStyle name="40% - 6. jelölőszín 2 6 3" xfId="1923" xr:uid="{C8A5154F-0ADE-4BC0-9433-8B6040174777}"/>
    <cellStyle name="40% - 6. jelölőszín 2 6 4" xfId="1924" xr:uid="{4F898F4B-E37B-4A9A-9068-60BA989982A4}"/>
    <cellStyle name="40% - 6. jelölőszín 2 7" xfId="471" xr:uid="{AF25912C-AD62-4EF2-BEB0-B202C5B36B36}"/>
    <cellStyle name="40% - 6. jelölőszín 2 7 2" xfId="1925" xr:uid="{94D1125F-A848-4157-AAA9-683A8F4202A2}"/>
    <cellStyle name="40% - 6. jelölőszín 2 7 3" xfId="1926" xr:uid="{2F03A033-1B2F-4FA2-A2D0-DA62FF0DE7B4}"/>
    <cellStyle name="40% - 6. jelölőszín 2 7 4" xfId="1927" xr:uid="{2B1091B7-CFB7-4F0D-8D7F-98C2AA135335}"/>
    <cellStyle name="40% - 6. jelölőszín 2 8" xfId="1928" xr:uid="{B8740815-13AE-4424-AA0D-F9D410FC6850}"/>
    <cellStyle name="40% - 6. jelölőszín 2 9" xfId="1929" xr:uid="{9E6E5CF5-F71D-4BB0-B2B7-AC69DE8FC12F}"/>
    <cellStyle name="40% - 6. jelölőszín 2_02 BV _2009_jan15" xfId="1930" xr:uid="{55479E74-AE67-4F40-916A-01665065309D}"/>
    <cellStyle name="40% - 6. jelölőszín 20" xfId="3340" xr:uid="{FBDDD03A-D7E6-4802-BD4E-D8DDBC82C066}"/>
    <cellStyle name="40% - 6. jelölőszín 20 2" xfId="3341" xr:uid="{BA9E50BA-1DEF-4F04-BED8-85BCE257FCC1}"/>
    <cellStyle name="40% - 6. jelölőszín 21" xfId="3342" xr:uid="{71046D8C-AC9F-4F50-84E1-8E7D04404C67}"/>
    <cellStyle name="40% - 6. jelölőszín 21 2" xfId="3343" xr:uid="{0A02EB4A-394F-4C67-8646-A44B8B153F38}"/>
    <cellStyle name="40% - 6. jelölőszín 22" xfId="3344" xr:uid="{BAD67085-D227-49F6-96CF-F7BDDEE28981}"/>
    <cellStyle name="40% - 6. jelölőszín 22 2" xfId="3345" xr:uid="{318D683E-6575-4634-8E5B-DBDBC75B548F}"/>
    <cellStyle name="40% - 6. jelölőszín 23" xfId="3346" xr:uid="{3896D2D5-F9E3-4352-873E-7CA5321A630F}"/>
    <cellStyle name="40% - 6. jelölőszín 23 2" xfId="3347" xr:uid="{FFBDDB97-9DBC-45E6-959C-F06E01D556CD}"/>
    <cellStyle name="40% - 6. jelölőszín 24" xfId="3348" xr:uid="{1A4A73F7-1646-4681-8143-48A79C67015C}"/>
    <cellStyle name="40% - 6. jelölőszín 24 2" xfId="3349" xr:uid="{E9E6A010-657B-43AD-B886-FCA6CA5846BA}"/>
    <cellStyle name="40% - 6. jelölőszín 25" xfId="3350" xr:uid="{DD20186E-6EFE-48DE-BC6E-5FE8B7A92858}"/>
    <cellStyle name="40% - 6. jelölőszín 26" xfId="3351" xr:uid="{EFB99E5B-4B20-4AD8-8ECD-C09E14C37356}"/>
    <cellStyle name="40% - 6. jelölőszín 27" xfId="3352" xr:uid="{F0234B44-D226-4011-A93E-419360CA1B59}"/>
    <cellStyle name="40% - 6. jelölőszín 28" xfId="3353" xr:uid="{1D26789B-7F96-48A8-84EA-47A9B3C8B409}"/>
    <cellStyle name="40% - 6. jelölőszín 29" xfId="3354" xr:uid="{C0F49C89-0B79-4A1E-A729-7491D09C469B}"/>
    <cellStyle name="40% - 6. jelölőszín 3" xfId="472" xr:uid="{B1ECBB20-8303-4418-9C0B-7816843F164B}"/>
    <cellStyle name="40% - 6. jelölőszín 3 10" xfId="3355" xr:uid="{2E4CB737-6CAB-4A2D-B72F-CD558C26A10F}"/>
    <cellStyle name="40% - 6. jelölőszín 3 2" xfId="473" xr:uid="{786D24DD-561C-4FAA-82B1-77727DFEA084}"/>
    <cellStyle name="40% - 6. jelölőszín 3 2 2" xfId="1931" xr:uid="{9DA927A1-EB10-445C-B548-2E76E09B8DB3}"/>
    <cellStyle name="40% - 6. jelölőszín 3 2 2 2" xfId="3357" xr:uid="{5ED9A29D-445F-42B3-A4BD-1BA65006133E}"/>
    <cellStyle name="40% - 6. jelölőszín 3 2 3" xfId="1932" xr:uid="{5965EF6C-D573-4BDA-B22F-0F3893F347BB}"/>
    <cellStyle name="40% - 6. jelölőszín 3 2 4" xfId="1933" xr:uid="{8369A15D-A090-433B-9CCB-642FB1132655}"/>
    <cellStyle name="40% - 6. jelölőszín 3 2 5" xfId="3356" xr:uid="{E47F83AB-7A22-47DE-B2AF-F2A40C740B15}"/>
    <cellStyle name="40% - 6. jelölőszín 3 3" xfId="474" xr:uid="{55BEA239-A8B3-4DB1-93C6-6F0D47FC3185}"/>
    <cellStyle name="40% - 6. jelölőszín 3 3 2" xfId="1934" xr:uid="{6CE63937-AF5E-4C9D-A6CF-A9DBA676FEAC}"/>
    <cellStyle name="40% - 6. jelölőszín 3 3 3" xfId="1935" xr:uid="{79764D8A-0A9A-4381-8E9A-4122BDB45EF1}"/>
    <cellStyle name="40% - 6. jelölőszín 3 3 4" xfId="1936" xr:uid="{8DC62EC1-F55E-4574-A5A5-0733F798F2F7}"/>
    <cellStyle name="40% - 6. jelölőszín 3 3 5" xfId="3358" xr:uid="{FC70B8FF-9B3C-40D4-A1A8-FDB5348944F4}"/>
    <cellStyle name="40% - 6. jelölőszín 3 4" xfId="475" xr:uid="{993EE460-A987-4E09-872D-D4FAB06A7D21}"/>
    <cellStyle name="40% - 6. jelölőszín 3 4 2" xfId="1937" xr:uid="{4E476E38-8E9E-49D3-9A16-4CEE83BA44E2}"/>
    <cellStyle name="40% - 6. jelölőszín 3 4 3" xfId="1938" xr:uid="{8A19CD1D-B638-4BF5-9256-479F0ECE85EC}"/>
    <cellStyle name="40% - 6. jelölőszín 3 4 4" xfId="1939" xr:uid="{C0651C23-528A-4136-8B33-8CB54C5628BC}"/>
    <cellStyle name="40% - 6. jelölőszín 3 5" xfId="476" xr:uid="{68124DA6-AA08-45C0-B238-6C637F968807}"/>
    <cellStyle name="40% - 6. jelölőszín 3 5 2" xfId="1940" xr:uid="{CDD9949B-BA25-4DFD-AD0D-130DCE87F15F}"/>
    <cellStyle name="40% - 6. jelölőszín 3 5 3" xfId="1941" xr:uid="{B0739A92-11EE-43C3-9D52-E61DE983701C}"/>
    <cellStyle name="40% - 6. jelölőszín 3 5 4" xfId="1942" xr:uid="{556D5997-3391-44C6-BBDA-0294E7DE538C}"/>
    <cellStyle name="40% - 6. jelölőszín 3 6" xfId="477" xr:uid="{552B39F6-C5CE-46A2-B1B4-96A66BC74C50}"/>
    <cellStyle name="40% - 6. jelölőszín 3 6 2" xfId="1943" xr:uid="{6E39293F-5CCD-4DF7-8D58-D3FA16FE2EDC}"/>
    <cellStyle name="40% - 6. jelölőszín 3 6 3" xfId="1944" xr:uid="{89BF240B-DD08-4A8C-ACD6-D758811F46B3}"/>
    <cellStyle name="40% - 6. jelölőszín 3 6 4" xfId="1945" xr:uid="{FE4FBBC1-2062-474C-B4DD-1B9FECD0F6DF}"/>
    <cellStyle name="40% - 6. jelölőszín 3 7" xfId="1946" xr:uid="{9F3D95AE-8EAA-4845-9240-846015DE8D77}"/>
    <cellStyle name="40% - 6. jelölőszín 3 8" xfId="1947" xr:uid="{B797675E-DFA9-432B-B74C-A1F7B4AB21F2}"/>
    <cellStyle name="40% - 6. jelölőszín 3 9" xfId="1948" xr:uid="{7738E549-F351-4942-AF36-3AE36CE4D66F}"/>
    <cellStyle name="40% - 6. jelölőszín 3_02 BV _2009_jan15" xfId="1949" xr:uid="{AFBC525C-7B9F-4A6E-9850-AC5AB1485BA0}"/>
    <cellStyle name="40% - 6. jelölőszín 30" xfId="3359" xr:uid="{FE65668E-429A-4A07-8B88-BC684271E494}"/>
    <cellStyle name="40% - 6. jelölőszín 31" xfId="3360" xr:uid="{0E0BC8CC-E3A6-482F-9EDF-49FDACB052F2}"/>
    <cellStyle name="40% - 6. jelölőszín 32" xfId="3361" xr:uid="{86220BF4-6006-483A-9A33-B4BE4DFEAF7E}"/>
    <cellStyle name="40% - 6. jelölőszín 33" xfId="3362" xr:uid="{041ED9B7-2685-4F6D-BD40-CB5C374F4C47}"/>
    <cellStyle name="40% - 6. jelölőszín 34" xfId="3363" xr:uid="{B54EE04E-F811-4211-A812-70054A98CC65}"/>
    <cellStyle name="40% - 6. jelölőszín 35" xfId="3364" xr:uid="{B6F3CBAF-A6DB-446C-98B5-01A54990CF94}"/>
    <cellStyle name="40% - 6. jelölőszín 36" xfId="3365" xr:uid="{E3951159-D005-49D6-897C-E761D6944757}"/>
    <cellStyle name="40% - 6. jelölőszín 37" xfId="3366" xr:uid="{A75D15AF-CEA3-4185-9A02-76FC1C55B8F0}"/>
    <cellStyle name="40% - 6. jelölőszín 4" xfId="478" xr:uid="{D6E4F010-7FB9-4FB0-93E6-37C19CB93C90}"/>
    <cellStyle name="40% - 6. jelölőszín 4 10" xfId="3367" xr:uid="{0C8C5FB6-3B54-42E5-9AFE-CD792250DE76}"/>
    <cellStyle name="40% - 6. jelölőszín 4 2" xfId="479" xr:uid="{8436AFB6-0670-442B-8F77-D69ACB6AB470}"/>
    <cellStyle name="40% - 6. jelölőszín 4 2 2" xfId="1950" xr:uid="{20965F2C-35CE-4FAD-BD12-B5C35EE3260B}"/>
    <cellStyle name="40% - 6. jelölőszín 4 2 2 2" xfId="3369" xr:uid="{189CAA16-D823-4767-9101-752C692B8207}"/>
    <cellStyle name="40% - 6. jelölőszín 4 2 3" xfId="1951" xr:uid="{8E62C6DC-CD2A-49A2-81DA-EC7F285A5A69}"/>
    <cellStyle name="40% - 6. jelölőszín 4 2 4" xfId="1952" xr:uid="{3BEC0CCC-E2FE-43BA-8F99-D4B4429FEF69}"/>
    <cellStyle name="40% - 6. jelölőszín 4 2 5" xfId="3368" xr:uid="{6D3312C9-D2CF-402A-9790-C488DB4F7569}"/>
    <cellStyle name="40% - 6. jelölőszín 4 3" xfId="480" xr:uid="{7B76C08A-E871-4BB5-A840-712AB826FE5A}"/>
    <cellStyle name="40% - 6. jelölőszín 4 3 2" xfId="1953" xr:uid="{5BB213C4-A2B6-4C2A-A20A-146AC08CE5F0}"/>
    <cellStyle name="40% - 6. jelölőszín 4 3 3" xfId="1954" xr:uid="{E22BDA43-38FF-49E3-946C-D839CEA81C7D}"/>
    <cellStyle name="40% - 6. jelölőszín 4 3 4" xfId="1955" xr:uid="{D91F9E42-596E-461A-BB9E-81D211781CCE}"/>
    <cellStyle name="40% - 6. jelölőszín 4 3 5" xfId="3370" xr:uid="{248D14AC-FDB8-47AA-9A3B-65F08CE8E05C}"/>
    <cellStyle name="40% - 6. jelölőszín 4 4" xfId="481" xr:uid="{AA57D2BC-9D0A-43A6-B288-E967DE48A31C}"/>
    <cellStyle name="40% - 6. jelölőszín 4 4 2" xfId="1956" xr:uid="{A4C98512-677C-41DD-BBCC-D05A2AF7F024}"/>
    <cellStyle name="40% - 6. jelölőszín 4 4 3" xfId="1957" xr:uid="{A17A52AB-8004-4E60-AE68-00BA50B0A182}"/>
    <cellStyle name="40% - 6. jelölőszín 4 4 4" xfId="1958" xr:uid="{A7CA162C-0DC0-4167-A81E-9FE7CDF8ACD2}"/>
    <cellStyle name="40% - 6. jelölőszín 4 5" xfId="482" xr:uid="{C6D1DF64-1DE0-46D2-9C8C-CE2ED7CE1B2D}"/>
    <cellStyle name="40% - 6. jelölőszín 4 5 2" xfId="1959" xr:uid="{2384FB52-6889-453C-856D-291CE81DD1E7}"/>
    <cellStyle name="40% - 6. jelölőszín 4 5 3" xfId="1960" xr:uid="{5037ECF3-F500-4DC5-A03A-DEBD31F74482}"/>
    <cellStyle name="40% - 6. jelölőszín 4 5 4" xfId="1961" xr:uid="{981C7BF1-58F3-49EC-94B7-9AE62669C757}"/>
    <cellStyle name="40% - 6. jelölőszín 4 6" xfId="483" xr:uid="{1F2C982E-7418-465B-97AB-DD322B80343B}"/>
    <cellStyle name="40% - 6. jelölőszín 4 6 2" xfId="1962" xr:uid="{8E931AB9-FA30-4524-B56D-780D5D78581C}"/>
    <cellStyle name="40% - 6. jelölőszín 4 6 3" xfId="1963" xr:uid="{74940BEB-E6A7-4561-A610-75FA8D87E0B3}"/>
    <cellStyle name="40% - 6. jelölőszín 4 6 4" xfId="1964" xr:uid="{0EBC928F-C32B-4FFC-A356-0F236634323E}"/>
    <cellStyle name="40% - 6. jelölőszín 4 7" xfId="1965" xr:uid="{1F753BDF-BA0C-447F-8CF8-14A00B73DDE5}"/>
    <cellStyle name="40% - 6. jelölőszín 4 8" xfId="1966" xr:uid="{199A35F1-01E4-4B06-8D62-5969D3B1A4E5}"/>
    <cellStyle name="40% - 6. jelölőszín 4 9" xfId="1967" xr:uid="{39C3614D-8F30-4DD0-9FB1-570F60AB56F7}"/>
    <cellStyle name="40% - 6. jelölőszín 4_02 BV _2009_jan15" xfId="1968" xr:uid="{B5749CA7-F669-4BEF-9897-B4C0A958D6B3}"/>
    <cellStyle name="40% - 6. jelölőszín 5" xfId="484" xr:uid="{6DD1C2CE-75EC-4807-8C1C-32DA125C7F64}"/>
    <cellStyle name="40% - 6. jelölőszín 5 2" xfId="1969" xr:uid="{F51FE136-0F2F-4E4A-A545-77D52524290B}"/>
    <cellStyle name="40% - 6. jelölőszín 5 2 2" xfId="3373" xr:uid="{24260A75-C8A1-417C-A3EC-FB18DDB494A8}"/>
    <cellStyle name="40% - 6. jelölőszín 5 2 3" xfId="3372" xr:uid="{679D7D8B-F96B-4CA5-86D4-5C812EF96E27}"/>
    <cellStyle name="40% - 6. jelölőszín 5 3" xfId="1970" xr:uid="{43B757C3-BFD8-435A-A9E5-2742EE0488F2}"/>
    <cellStyle name="40% - 6. jelölőszín 5 3 2" xfId="3374" xr:uid="{4D9F7552-81C6-448C-B410-A90633356B0C}"/>
    <cellStyle name="40% - 6. jelölőszín 5 4" xfId="1971" xr:uid="{919CFB79-D137-40F4-AB13-5431450E5879}"/>
    <cellStyle name="40% - 6. jelölőszín 5 5" xfId="3371" xr:uid="{459626EB-BDC9-44F0-B5C9-6DB15DCB51E7}"/>
    <cellStyle name="40% - 6. jelölőszín 6" xfId="485" xr:uid="{44E667BC-B09F-4195-A91B-24AEE344C149}"/>
    <cellStyle name="40% - 6. jelölőszín 6 2" xfId="1972" xr:uid="{B7099C70-1239-45EB-BC79-97FCBCF6033B}"/>
    <cellStyle name="40% - 6. jelölőszín 6 2 2" xfId="3377" xr:uid="{6EE616A6-F115-4C6C-94E3-6EBB275636E3}"/>
    <cellStyle name="40% - 6. jelölőszín 6 2 3" xfId="3376" xr:uid="{A29B78A5-AF6E-4D66-8B97-DFAAEDFC829E}"/>
    <cellStyle name="40% - 6. jelölőszín 6 3" xfId="1973" xr:uid="{ABEE2D8F-4E4A-442A-B4C0-A1008AA40956}"/>
    <cellStyle name="40% - 6. jelölőszín 6 3 2" xfId="3378" xr:uid="{C4194BDC-8661-4022-B13F-CAB3A62DD91F}"/>
    <cellStyle name="40% - 6. jelölőszín 6 4" xfId="1974" xr:uid="{19E511CF-3940-4CB5-A3A7-43467329FD6D}"/>
    <cellStyle name="40% - 6. jelölőszín 6 5" xfId="3375" xr:uid="{C96D052D-056F-4482-BA6C-484A7DBCF6CD}"/>
    <cellStyle name="40% - 6. jelölőszín 7" xfId="486" xr:uid="{73429DD4-51A8-4595-88FE-EA4B3963DDA7}"/>
    <cellStyle name="40% - 6. jelölőszín 7 2" xfId="1975" xr:uid="{92966418-D763-408B-8DB4-2D5C0B75E9AF}"/>
    <cellStyle name="40% - 6. jelölőszín 7 2 2" xfId="3381" xr:uid="{9F62FACE-C46B-4042-975B-BDAD76DBC4A7}"/>
    <cellStyle name="40% - 6. jelölőszín 7 2 3" xfId="3380" xr:uid="{50035FBE-366F-410F-896D-BC72572755FE}"/>
    <cellStyle name="40% - 6. jelölőszín 7 3" xfId="1976" xr:uid="{2EF338C0-3302-45B9-A749-FB8D43DAD8E6}"/>
    <cellStyle name="40% - 6. jelölőszín 7 3 2" xfId="3382" xr:uid="{2C423D65-8965-4D5C-9EF7-8E6D3A13C1BC}"/>
    <cellStyle name="40% - 6. jelölőszín 7 4" xfId="1977" xr:uid="{608D16AE-3AFB-4D4E-B208-3A165D93462E}"/>
    <cellStyle name="40% - 6. jelölőszín 7 5" xfId="3379" xr:uid="{B7C1F325-15B9-415F-98AE-A5301A59D2E5}"/>
    <cellStyle name="40% - 6. jelölőszín 8" xfId="487" xr:uid="{78597699-C06E-472D-AADF-0327CAEE331C}"/>
    <cellStyle name="40% - 6. jelölőszín 8 2" xfId="1978" xr:uid="{96388833-D8B7-438E-9191-39EB94396A80}"/>
    <cellStyle name="40% - 6. jelölőszín 8 2 2" xfId="3385" xr:uid="{3919C8AD-0CEF-4FDF-9A39-2D6C9B3E7633}"/>
    <cellStyle name="40% - 6. jelölőszín 8 2 3" xfId="3384" xr:uid="{8E8A15D6-720B-4D9E-B95C-CC5C0D71EE91}"/>
    <cellStyle name="40% - 6. jelölőszín 8 3" xfId="1979" xr:uid="{455AA17C-86B6-4DFF-9221-CB51354CE8D5}"/>
    <cellStyle name="40% - 6. jelölőszín 8 3 2" xfId="3386" xr:uid="{8B04CFD2-7AA1-48AC-AB35-9B0001FB87C4}"/>
    <cellStyle name="40% - 6. jelölőszín 8 4" xfId="1980" xr:uid="{A078C211-F44A-4218-9BA2-B93F48672020}"/>
    <cellStyle name="40% - 6. jelölőszín 8 5" xfId="3383" xr:uid="{692871D1-5EF7-4A1A-BFDD-77338312932C}"/>
    <cellStyle name="40% - 6. jelölőszín 9" xfId="488" xr:uid="{51E024E2-CFA9-47A6-A3EB-D3F5B44ADFA5}"/>
    <cellStyle name="40% - 6. jelölőszín 9 2" xfId="1981" xr:uid="{810B549E-E6F0-450C-BD42-DAE1398ADC0A}"/>
    <cellStyle name="40% - 6. jelölőszín 9 2 2" xfId="3388" xr:uid="{87956FBA-7CA4-4A9D-9F87-278251051CB1}"/>
    <cellStyle name="40% - 6. jelölőszín 9 3" xfId="1982" xr:uid="{A870218A-5933-43BC-A65F-51C05DB6D778}"/>
    <cellStyle name="40% - 6. jelölőszín 9 4" xfId="1983" xr:uid="{5A0C12B2-B9D2-46A9-8231-73E1B8F4CC00}"/>
    <cellStyle name="40% - 6. jelölőszín 9 5" xfId="3387" xr:uid="{A42B1D66-DFB2-4064-826B-1745EB27F4B2}"/>
    <cellStyle name="40% - Accent1" xfId="489" xr:uid="{B3AD9318-F0A4-44A0-AE42-A8B8C398F7BE}"/>
    <cellStyle name="40% - Accent1 2" xfId="41" xr:uid="{02444F9E-ED18-437E-9B58-E7B08F3B53A8}"/>
    <cellStyle name="40% - Accent2" xfId="490" xr:uid="{79DF7357-65CB-4AE0-ADD4-82DB3F75951F}"/>
    <cellStyle name="40% - Accent2 2" xfId="42" xr:uid="{6D32B0CF-B776-4056-9198-0B0DA23BA992}"/>
    <cellStyle name="40% - Accent3" xfId="491" xr:uid="{03538827-BFB8-4E26-805E-38E6D7B76B6B}"/>
    <cellStyle name="40% - Accent3 2" xfId="43" xr:uid="{06658F06-7C01-498B-80BB-783CF8E24CE4}"/>
    <cellStyle name="40% - Accent4" xfId="492" xr:uid="{D1AFABA8-4954-44D4-BF58-717DE511D129}"/>
    <cellStyle name="40% - Accent4 2" xfId="44" xr:uid="{876995B9-2D0D-4368-ACA6-95D02D04392D}"/>
    <cellStyle name="40% - Accent5" xfId="493" xr:uid="{7EBD8095-EC0E-43E5-B431-66E3B40E944D}"/>
    <cellStyle name="40% - Accent5 2" xfId="45" xr:uid="{60E7A1F0-5074-4B10-A826-CC5B1B41C4D7}"/>
    <cellStyle name="40% - Accent6" xfId="494" xr:uid="{7AF61125-D9FC-4FE3-9A7D-0E497170CCF5}"/>
    <cellStyle name="40% - Accent6 2" xfId="46" xr:uid="{0FBB0172-F1AF-452F-BFCA-37FF599E240A}"/>
    <cellStyle name="40% - Énfasis1" xfId="47" xr:uid="{4CE8ED5C-63D8-4C8A-8570-5DA2E654EA9D}"/>
    <cellStyle name="40% - Énfasis2" xfId="48" xr:uid="{FB90BD99-553F-45FE-99DE-2A20C4650AA1}"/>
    <cellStyle name="40% - Énfasis3" xfId="49" xr:uid="{AE055CA8-340E-49AE-A228-9B95324CBB08}"/>
    <cellStyle name="40% - Énfasis4" xfId="50" xr:uid="{524DFB2B-BC2C-4143-A7FB-327A0E0BDE48}"/>
    <cellStyle name="40% - Énfasis5" xfId="51" xr:uid="{A4ACDE45-7A53-445A-B259-80BE2F6D9909}"/>
    <cellStyle name="40% - Énfasis6" xfId="52" xr:uid="{55677F2D-E37E-4A60-AD3E-F9D35C324CFE}"/>
    <cellStyle name="60% - 1. jelölőszín 2" xfId="495" xr:uid="{F9A47275-F164-4DEA-A233-9BFA8217FB86}"/>
    <cellStyle name="60% - 1. jelölőszín 2 2" xfId="496" xr:uid="{D514698D-5C5D-4998-A1F1-04256094D393}"/>
    <cellStyle name="60% - 1. jelölőszín 2 3" xfId="497" xr:uid="{099A74C1-04C6-47CC-9D1E-C4714B7AFC89}"/>
    <cellStyle name="60% - 1. jelölőszín 2 4" xfId="3389" xr:uid="{863A13FB-445B-48A9-B166-2CDEDA073D11}"/>
    <cellStyle name="60% - 1. jelölőszín 3" xfId="498" xr:uid="{72ECEFF9-E89B-458A-A227-B003A4A55E62}"/>
    <cellStyle name="60% - 1. jelölőszín 3 2" xfId="3390" xr:uid="{323FE3A9-856A-443B-A7E7-7F27FBFBF555}"/>
    <cellStyle name="60% - 1. jelölőszín 4" xfId="1984" xr:uid="{A95F42F9-A084-4703-9452-3D674AEF987E}"/>
    <cellStyle name="60% - 1. jelölőszín 4 2" xfId="3391" xr:uid="{B7FDAA5C-215E-4E58-8FC4-470CF2F6E491}"/>
    <cellStyle name="60% - 1. jelölőszín 5" xfId="1985" xr:uid="{A28A3C32-DC95-4A9E-8558-6EA7BC50128B}"/>
    <cellStyle name="60% - 2. jelölőszín 2" xfId="499" xr:uid="{C2270BEE-FAA7-4D5A-930E-BB107DD8E181}"/>
    <cellStyle name="60% - 2. jelölőszín 2 2" xfId="500" xr:uid="{1288C4ED-D4BC-4BBF-B9F3-082EC2D230CE}"/>
    <cellStyle name="60% - 2. jelölőszín 2 3" xfId="501" xr:uid="{50156605-B70E-44F2-A22C-A42A9AA42C9E}"/>
    <cellStyle name="60% - 2. jelölőszín 2 4" xfId="3392" xr:uid="{DC695BE2-838F-4521-94BF-7594C19BBAA6}"/>
    <cellStyle name="60% - 2. jelölőszín 3" xfId="502" xr:uid="{DF961797-C047-4DB4-871F-36FB1B389E5D}"/>
    <cellStyle name="60% - 2. jelölőszín 3 2" xfId="3393" xr:uid="{F029CACD-3BFD-470D-AB48-B0C4CF57F2E8}"/>
    <cellStyle name="60% - 2. jelölőszín 4" xfId="1986" xr:uid="{90CDF256-CE03-4E4D-8FD4-05261357686A}"/>
    <cellStyle name="60% - 2. jelölőszín 4 2" xfId="3394" xr:uid="{6F6B5A05-9BA9-4022-A0F9-1E9BC91A6C5F}"/>
    <cellStyle name="60% - 2. jelölőszín 5" xfId="1987" xr:uid="{8F7D9830-A092-4C6C-B791-E555E95D9492}"/>
    <cellStyle name="60% - 3. jelölőszín 2" xfId="503" xr:uid="{815E0D71-3989-4F87-9328-5910E8CBF771}"/>
    <cellStyle name="60% - 3. jelölőszín 2 2" xfId="504" xr:uid="{F1635B44-E03B-49B4-8B35-36804BDA7846}"/>
    <cellStyle name="60% - 3. jelölőszín 2 3" xfId="505" xr:uid="{A78237F8-0CA7-40A5-BB1C-A1181D7DE98F}"/>
    <cellStyle name="60% - 3. jelölőszín 2 4" xfId="3395" xr:uid="{C02D3F2A-83BD-4D87-8D24-3B98916E8D90}"/>
    <cellStyle name="60% - 3. jelölőszín 3" xfId="506" xr:uid="{F2EDDB9F-3E71-4849-A049-A78A7782A757}"/>
    <cellStyle name="60% - 3. jelölőszín 3 2" xfId="3396" xr:uid="{47C84578-BAD1-43FD-9944-436D62C61F5D}"/>
    <cellStyle name="60% - 3. jelölőszín 4" xfId="1988" xr:uid="{C20AF400-08E6-4AF2-8A4A-93978FE99E94}"/>
    <cellStyle name="60% - 3. jelölőszín 4 2" xfId="3397" xr:uid="{86A8D81C-C824-49C7-8827-0BD41A725B28}"/>
    <cellStyle name="60% - 3. jelölőszín 5" xfId="1989" xr:uid="{855EAB93-9677-420D-810B-0E20D24E406D}"/>
    <cellStyle name="60% - 4. jelölőszín 2" xfId="507" xr:uid="{BC1D7826-CE01-4AE2-B114-D9B4F176FCE7}"/>
    <cellStyle name="60% - 4. jelölőszín 2 2" xfId="508" xr:uid="{8E3A302B-D6A9-4BE6-BB46-0E4E74EC6C33}"/>
    <cellStyle name="60% - 4. jelölőszín 2 3" xfId="509" xr:uid="{F93204CB-4F4A-4744-A16C-CEE202DF60D6}"/>
    <cellStyle name="60% - 4. jelölőszín 2 4" xfId="3398" xr:uid="{0AFEA660-7AEA-4D42-BAF4-0998C21821E4}"/>
    <cellStyle name="60% - 4. jelölőszín 3" xfId="510" xr:uid="{58D1AEF3-92BD-4E56-A362-03BF4A206801}"/>
    <cellStyle name="60% - 4. jelölőszín 3 2" xfId="3399" xr:uid="{EE0C1C96-F0C1-4476-8C9A-E0F2C6591825}"/>
    <cellStyle name="60% - 4. jelölőszín 4" xfId="1990" xr:uid="{2C90ACDB-F447-4A14-9D5A-A70DA047E0B8}"/>
    <cellStyle name="60% - 4. jelölőszín 4 2" xfId="3400" xr:uid="{FFBD147D-E268-4C10-9A07-10B64D6641FE}"/>
    <cellStyle name="60% - 4. jelölőszín 5" xfId="1991" xr:uid="{F562AD99-9CC7-45CF-982F-462AA8D5E71F}"/>
    <cellStyle name="60% - 5. jelölőszín 2" xfId="511" xr:uid="{8BBEDC68-1E92-4275-A49E-289F2508EC51}"/>
    <cellStyle name="60% - 5. jelölőszín 2 2" xfId="512" xr:uid="{3B0DC7DC-AE95-435E-9FC2-A15F1DF1FB71}"/>
    <cellStyle name="60% - 5. jelölőszín 2 3" xfId="513" xr:uid="{F09AE842-FA1C-48F4-A57A-579980008E38}"/>
    <cellStyle name="60% - 5. jelölőszín 2 4" xfId="3401" xr:uid="{1860B2AB-33DE-4414-A21E-D29514B93A26}"/>
    <cellStyle name="60% - 5. jelölőszín 3" xfId="514" xr:uid="{7BD73C2F-E07F-4009-A61E-4B3AECD7306F}"/>
    <cellStyle name="60% - 5. jelölőszín 3 2" xfId="3402" xr:uid="{B13E7F1B-1146-41C6-8DB5-AA9B6C994BC5}"/>
    <cellStyle name="60% - 5. jelölőszín 4" xfId="1992" xr:uid="{256B60E5-5B8B-4737-B259-EDC76B18B57F}"/>
    <cellStyle name="60% - 5. jelölőszín 4 2" xfId="3403" xr:uid="{A9CC5831-9B45-444B-B1E4-DAD8610DB530}"/>
    <cellStyle name="60% - 5. jelölőszín 5" xfId="1993" xr:uid="{45ED6303-ED31-4BEE-84EB-2CFC7BA882B9}"/>
    <cellStyle name="60% - 6. jelölőszín 2" xfId="515" xr:uid="{F36431D2-C4C1-4E78-9950-FFCD72DC52DA}"/>
    <cellStyle name="60% - 6. jelölőszín 2 2" xfId="516" xr:uid="{9CCFAE0F-33AF-48B9-B37C-2E95C40AE0DD}"/>
    <cellStyle name="60% - 6. jelölőszín 2 3" xfId="517" xr:uid="{45B5468B-5BF9-41C0-AA0B-11C03B2F049B}"/>
    <cellStyle name="60% - 6. jelölőszín 2 4" xfId="3404" xr:uid="{4CA96C5E-34D2-4ADD-9F45-015093ED802C}"/>
    <cellStyle name="60% - 6. jelölőszín 3" xfId="518" xr:uid="{EEA81B79-1E63-49FB-8A67-BFD982BFA109}"/>
    <cellStyle name="60% - 6. jelölőszín 3 2" xfId="3405" xr:uid="{731CBAC5-5741-4597-A352-118BEECBBE89}"/>
    <cellStyle name="60% - 6. jelölőszín 4" xfId="1994" xr:uid="{E57D184A-81BD-4D1E-B5AD-A9E6206FFD34}"/>
    <cellStyle name="60% - 6. jelölőszín 4 2" xfId="3406" xr:uid="{BC15A3EA-B102-449E-835E-D1947A991536}"/>
    <cellStyle name="60% - 6. jelölőszín 5" xfId="1995" xr:uid="{8D0CB752-8731-4142-A6B2-1CE581485781}"/>
    <cellStyle name="60% - Accent1" xfId="519" xr:uid="{7AD3C0B3-98B0-43E2-8D5E-BB282F213E5C}"/>
    <cellStyle name="60% - Accent1 2" xfId="53" xr:uid="{3D30A90A-0C19-46BD-988A-193D1CE157DB}"/>
    <cellStyle name="60% - Accent2" xfId="520" xr:uid="{1CFCEA16-E5CD-4FFB-B0D3-8DD51C28425E}"/>
    <cellStyle name="60% - Accent2 2" xfId="54" xr:uid="{A4CD289E-93B3-4ABA-8E44-9C3EE9648FC6}"/>
    <cellStyle name="60% - Accent3" xfId="521" xr:uid="{900E2D1C-52DD-4834-A25B-529A537B951A}"/>
    <cellStyle name="60% - Accent3 2" xfId="55" xr:uid="{55FD47FD-DDF6-4068-B0C1-053128C5D6EA}"/>
    <cellStyle name="60% - Accent4" xfId="522" xr:uid="{4C6A350A-3559-43EC-AF7C-6B47EEB03650}"/>
    <cellStyle name="60% - Accent4 2" xfId="56" xr:uid="{21780A80-8140-4533-9BD6-75883C64292B}"/>
    <cellStyle name="60% - Accent5" xfId="523" xr:uid="{01F81A25-4889-45E6-B890-E840CB07BCA0}"/>
    <cellStyle name="60% - Accent5 2" xfId="57" xr:uid="{A33F918B-1105-4DCB-B007-4B8A554208B4}"/>
    <cellStyle name="60% - Accent6" xfId="524" xr:uid="{6446F3BE-F35D-42BC-B729-64BE3731A76C}"/>
    <cellStyle name="60% - Accent6 2" xfId="58" xr:uid="{8CD6F54D-497A-4A97-BB0D-285EAC75CF0B}"/>
    <cellStyle name="60% - Énfasis1" xfId="59" xr:uid="{A7F672B6-5412-4824-BF9A-B11FA030C77F}"/>
    <cellStyle name="60% - Énfasis2" xfId="60" xr:uid="{62294C5C-5D5D-48FD-93E6-A6553CD9201F}"/>
    <cellStyle name="60% - Énfasis3" xfId="61" xr:uid="{63EC1017-227F-4858-9A8B-ADB259E4416C}"/>
    <cellStyle name="60% - Énfasis4" xfId="62" xr:uid="{42B014DF-9CF8-4A8F-A448-B8222ACC70EC}"/>
    <cellStyle name="60% - Énfasis5" xfId="63" xr:uid="{B3350876-F66A-4AD5-8878-4D15E870F348}"/>
    <cellStyle name="60% - Énfasis6" xfId="64" xr:uid="{054C178B-0DE7-4C41-B879-FF20893BC737}"/>
    <cellStyle name="Accent1" xfId="525" xr:uid="{AC51D58A-90E3-4AA1-9AEE-64C7FBFC584B}"/>
    <cellStyle name="Accent1 - 20%" xfId="851" xr:uid="{297619DC-A729-4581-96A2-22CA78C54936}"/>
    <cellStyle name="Accent1 - 40%" xfId="852" xr:uid="{10C43D31-E095-43D0-AD5E-9C5705A0B0B1}"/>
    <cellStyle name="Accent1 - 60%" xfId="853" xr:uid="{6F2FE0CC-5B28-466D-962D-D040A437AEAE}"/>
    <cellStyle name="Accent1 2" xfId="65" xr:uid="{8C79B665-0836-4DD6-9D42-5F9AD0434E53}"/>
    <cellStyle name="Accent1 3" xfId="2475" xr:uid="{B1A63AF9-CD58-4878-85CE-0D35EDAB9EF9}"/>
    <cellStyle name="Accent1 4" xfId="2485" xr:uid="{876CE265-3ECC-4B63-B843-757C00919959}"/>
    <cellStyle name="Accent1 5" xfId="2468" xr:uid="{02C9813E-22C2-42DD-9F72-A49D86DA393B}"/>
    <cellStyle name="Accent1 6" xfId="3693" xr:uid="{7CA7F3DE-C1F1-412E-882E-BF27F90ECD27}"/>
    <cellStyle name="Accent1 7" xfId="3668" xr:uid="{EDC89614-3D70-4D95-AAC2-0675664BA8AF}"/>
    <cellStyle name="Accent2" xfId="526" xr:uid="{37EC198F-21EC-43BE-9F9C-8027B1499BCB}"/>
    <cellStyle name="Accent2 - 20%" xfId="855" xr:uid="{C5FE390B-6390-45F7-9DA7-F29094B08396}"/>
    <cellStyle name="Accent2 - 40%" xfId="856" xr:uid="{2C122D0D-E734-441C-BF47-DDC53DC34DFD}"/>
    <cellStyle name="Accent2 - 60%" xfId="857" xr:uid="{6D14F3BE-4DE8-4773-AED6-3FDFA5634F9C}"/>
    <cellStyle name="Accent2 2" xfId="66" xr:uid="{F64BC566-42AE-40C1-AF94-9F66E48100DB}"/>
    <cellStyle name="Accent2 3" xfId="2476" xr:uid="{E65A7A2F-68B0-460B-A898-F6DA172ABFD3}"/>
    <cellStyle name="Accent2 4" xfId="3437" xr:uid="{67189D2C-0817-4FE5-A020-102C18B66F1F}"/>
    <cellStyle name="Accent2 5" xfId="3702" xr:uid="{5A6C74EE-9F38-417B-BB9A-B7921AC685F3}"/>
    <cellStyle name="Accent2 6" xfId="3658" xr:uid="{AEC2931F-2D28-4AC7-8DF9-F76C196C0B3B}"/>
    <cellStyle name="Accent2 7" xfId="3685" xr:uid="{1A893754-AA7E-42E2-A196-A19C05F9FC37}"/>
    <cellStyle name="Accent3" xfId="527" xr:uid="{C1C87FD4-744B-4075-A82E-D93F6B37238F}"/>
    <cellStyle name="Accent3 - 20%" xfId="859" xr:uid="{B54D74D4-CA9C-4389-B535-E86D551B5943}"/>
    <cellStyle name="Accent3 - 40%" xfId="860" xr:uid="{81EB5719-2F98-4CAF-8C9D-D8B24590F5F1}"/>
    <cellStyle name="Accent3 - 60%" xfId="861" xr:uid="{7936AD4A-6F0B-4305-9F7D-603E6B4ED526}"/>
    <cellStyle name="Accent3 2" xfId="67" xr:uid="{3DB2B4F8-B76F-4CA6-B5A7-D86EDF52069B}"/>
    <cellStyle name="Accent3 3" xfId="2477" xr:uid="{442299AB-1B68-420E-9A5E-BE23E3EF5906}"/>
    <cellStyle name="Accent3 4" xfId="2484" xr:uid="{024D89E4-4F47-4CE6-B379-DC7317522EE8}"/>
    <cellStyle name="Accent3 5" xfId="3701" xr:uid="{7065CA46-9F26-4C27-A749-D4B70C6A0D72}"/>
    <cellStyle name="Accent3 6" xfId="3659" xr:uid="{6C100D85-8E03-4126-A260-834FB58E2500}"/>
    <cellStyle name="Accent3 7" xfId="3684" xr:uid="{DAED93B8-0567-4E55-85C3-8FC64DE39CBC}"/>
    <cellStyle name="Accent4" xfId="528" xr:uid="{C472479E-9C0E-4DDB-B03B-B9CEBBB67EF6}"/>
    <cellStyle name="Accent4 - 20%" xfId="863" xr:uid="{001F4E34-11A3-47A0-AFC0-A8993F3397A2}"/>
    <cellStyle name="Accent4 - 40%" xfId="864" xr:uid="{CA1FFBB4-6B19-45A9-8336-44204CBE46B3}"/>
    <cellStyle name="Accent4 - 60%" xfId="865" xr:uid="{8A244971-F911-4DB3-B45D-1D00609CF800}"/>
    <cellStyle name="Accent4 2" xfId="68" xr:uid="{24F0522F-D459-4DD4-891A-18FD1CDB5691}"/>
    <cellStyle name="Accent4 3" xfId="2478" xr:uid="{DCDC25DF-FF6D-497A-B32A-2C86007CECB2}"/>
    <cellStyle name="Accent4 4" xfId="3436" xr:uid="{24F53D0D-8195-4D02-95A2-2267A9B4DD6C}"/>
    <cellStyle name="Accent4 5" xfId="3700" xr:uid="{78EF38DE-8667-4BB5-B4EC-6E52BB3468D1}"/>
    <cellStyle name="Accent4 6" xfId="3660" xr:uid="{8A87ABD3-D31B-4E5A-A055-95B191372EC3}"/>
    <cellStyle name="Accent4 7" xfId="3683" xr:uid="{7A5F6704-0A9E-4678-9BD4-D2EE76AE7A9E}"/>
    <cellStyle name="Accent5" xfId="529" xr:uid="{F3928A3E-FFBE-4C86-B6C1-268B5057EDAD}"/>
    <cellStyle name="Accent5 - 20%" xfId="867" xr:uid="{42DD4E72-A82A-4552-AF84-1E798F837923}"/>
    <cellStyle name="Accent5 - 40%" xfId="868" xr:uid="{21ED94D6-F98D-4E17-BDDF-404E529A5963}"/>
    <cellStyle name="Accent5 - 60%" xfId="869" xr:uid="{D0133845-F63E-485A-8C4E-3E3F0B227A6D}"/>
    <cellStyle name="Accent5 2" xfId="69" xr:uid="{39D06A00-B54F-4C91-B593-C5867E2D8615}"/>
    <cellStyle name="Accent5 3" xfId="2479" xr:uid="{E9499056-82F4-401A-A978-0D3EDD2A87B4}"/>
    <cellStyle name="Accent5 4" xfId="2483" xr:uid="{BCACD875-4B69-43A9-B865-5A5C8FACAA5A}"/>
    <cellStyle name="Accent5 5" xfId="3699" xr:uid="{2378F15F-4DA6-44AF-92E3-A768C7CA2359}"/>
    <cellStyle name="Accent5 6" xfId="3661" xr:uid="{1A4F9A25-F81E-429B-AD17-D42A51C6D9AF}"/>
    <cellStyle name="Accent5 7" xfId="3682" xr:uid="{A6938C1D-B7FA-42C0-8DAD-EC2CA0A984C6}"/>
    <cellStyle name="Accent6" xfId="530" xr:uid="{9AA78985-2AE9-469A-840C-40497FD688F0}"/>
    <cellStyle name="Accent6 - 20%" xfId="871" xr:uid="{DB75688E-3FF6-41E1-8DEE-05B69BCCE6DE}"/>
    <cellStyle name="Accent6 - 40%" xfId="872" xr:uid="{EADF9789-0198-426F-B1DF-B33AF2EB73B2}"/>
    <cellStyle name="Accent6 - 60%" xfId="873" xr:uid="{4C9A8B26-DE45-48CA-9732-9FEDB3711A97}"/>
    <cellStyle name="Accent6 2" xfId="70" xr:uid="{8FAF5BC6-7B76-44EE-B24A-0F22217A228C}"/>
    <cellStyle name="Accent6 3" xfId="2480" xr:uid="{71466E5D-473D-4E7D-B65F-1BBB62214FB0}"/>
    <cellStyle name="Accent6 4" xfId="2482" xr:uid="{F1427586-FE95-408F-AC25-B78DC2AD724D}"/>
    <cellStyle name="Accent6 5" xfId="3698" xr:uid="{4D2AFCF7-E162-401D-BC85-83A9FBD52534}"/>
    <cellStyle name="Accent6 6" xfId="3662" xr:uid="{13EF449E-2DCF-40D1-A5A8-9F87551DCC83}"/>
    <cellStyle name="Accent6 7" xfId="3681" xr:uid="{604DE9F6-A87A-4CBF-BB0D-25DA88314511}"/>
    <cellStyle name="Bad" xfId="531" xr:uid="{884DAF1F-5E27-42FB-9EC2-DAA4E9BC5149}"/>
    <cellStyle name="Bad 2" xfId="71" xr:uid="{FE682889-07A8-483E-9C35-B9CA6B8426B4}"/>
    <cellStyle name="Bevitel 2" xfId="532" xr:uid="{FE0BE7E2-AF4B-4B9B-8605-8D491E5A3DDD}"/>
    <cellStyle name="Bevitel 2 2" xfId="533" xr:uid="{EC2F68B7-CD11-4E0D-9A15-4EF050755655}"/>
    <cellStyle name="Bevitel 2 3" xfId="534" xr:uid="{4D2C1A21-927D-4D04-BFE5-DB5C542727DA}"/>
    <cellStyle name="Bevitel 2 4" xfId="3407" xr:uid="{AA26CA63-2E0D-42D4-9A93-BF5BBF59B833}"/>
    <cellStyle name="Bevitel 3" xfId="535" xr:uid="{EBA053D5-DEA1-4154-80C6-F350687FC284}"/>
    <cellStyle name="Bevitel 3 2" xfId="3408" xr:uid="{41E59222-F03A-4558-BD41-40C73F415528}"/>
    <cellStyle name="Bevitel 4" xfId="885" xr:uid="{82583A98-AA93-4B18-8469-D7C6D61930C8}"/>
    <cellStyle name="Bevitel 4 2" xfId="3409" xr:uid="{5B6165AB-1B13-4446-8A6E-3241BD95376C}"/>
    <cellStyle name="Bevitel 5" xfId="1996" xr:uid="{9EE9EEB3-C271-4ABD-9969-62338ACEB713}"/>
    <cellStyle name="Buena" xfId="72" xr:uid="{46936285-8C80-492E-89A1-C290EA372696}"/>
    <cellStyle name="Calculation" xfId="73" xr:uid="{AAB6E44F-FFF8-4CAC-9A32-8D1BAD97675B}"/>
    <cellStyle name="Calculation 2" xfId="74" xr:uid="{71D8A2B0-3613-408C-BBD5-BA3FDBEC8278}"/>
    <cellStyle name="Calculation 3" xfId="3410" xr:uid="{608ADA7E-0F64-47A9-9AAF-7276BB280373}"/>
    <cellStyle name="Cálculo" xfId="75" xr:uid="{1BF01277-2482-4DDE-B396-DE1E10B4629F}"/>
    <cellStyle name="Celda de comprobación" xfId="76" xr:uid="{D5B505C9-E2B8-4DE1-9C86-36BDE17E39D2}"/>
    <cellStyle name="Celda vinculada" xfId="77" xr:uid="{63FADB69-329C-453E-805E-4422F8EEFEC4}"/>
    <cellStyle name="Check Cell" xfId="536" xr:uid="{4572B58F-66FF-4FC2-82D5-5F96C9F23B59}"/>
    <cellStyle name="Check Cell 2" xfId="78" xr:uid="{5C5FD515-9196-4BD6-9FB8-FF041A85D8C5}"/>
    <cellStyle name="Cím 2" xfId="537" xr:uid="{A498366B-C197-4E0F-9494-E70694D71131}"/>
    <cellStyle name="Cím 2 2" xfId="538" xr:uid="{15FE3EEC-A9C8-46CC-8EDD-DDC264B62CCC}"/>
    <cellStyle name="Cím 2 3" xfId="539" xr:uid="{AB7C2322-795C-438A-B15E-C3EAD156595C}"/>
    <cellStyle name="Cím 2 4" xfId="3411" xr:uid="{D2D5A79B-EEC3-4E61-B2AB-F2A020DE39A5}"/>
    <cellStyle name="Cím 3" xfId="540" xr:uid="{79DE9945-3552-4696-B513-1AA8CAB76730}"/>
    <cellStyle name="Cím 3 2" xfId="3412" xr:uid="{FDF86596-2C75-4F32-9420-CFE3719ACE01}"/>
    <cellStyle name="Cím 4" xfId="1997" xr:uid="{93B15816-2CBA-4E52-B4F9-7F687B9CA915}"/>
    <cellStyle name="Cím 4 2" xfId="3413" xr:uid="{EC645E4E-98A3-4FAD-8B41-2D2D309891CF}"/>
    <cellStyle name="Cím 5" xfId="1998" xr:uid="{A73DE71E-D3A0-4AD3-976E-27580A0B3180}"/>
    <cellStyle name="Címsor 1 2" xfId="541" xr:uid="{43BC8BCA-2F70-49CE-9348-95F12BC466B1}"/>
    <cellStyle name="Címsor 1 2 2" xfId="542" xr:uid="{14B181D9-323A-47BE-A460-2E58BD419587}"/>
    <cellStyle name="Címsor 1 2 3" xfId="543" xr:uid="{5D5883E9-C545-440E-946D-819F83F6DBE4}"/>
    <cellStyle name="Címsor 1 2 4" xfId="3414" xr:uid="{3B1FC587-5551-462C-9E1C-E27798580881}"/>
    <cellStyle name="Címsor 1 3" xfId="544" xr:uid="{07C04086-0FB7-4DEA-B317-5EB67D0470D9}"/>
    <cellStyle name="Címsor 1 3 2" xfId="3415" xr:uid="{E2D0B0E9-C2A0-413A-8F2C-D63504B9E0A1}"/>
    <cellStyle name="Címsor 1 4" xfId="881" xr:uid="{0BE279C4-3BCC-4EA4-905F-493425FDB3B8}"/>
    <cellStyle name="Címsor 1 4 2" xfId="3416" xr:uid="{1B0E1426-B902-4910-8A50-34EFCE276E70}"/>
    <cellStyle name="Címsor 1 5" xfId="1999" xr:uid="{80CBE47A-F7D9-43DB-9B1E-DC936AC428D1}"/>
    <cellStyle name="Címsor 2 2" xfId="545" xr:uid="{20D60D3F-A068-4138-BEE7-72D8A9F077E4}"/>
    <cellStyle name="Címsor 2 2 2" xfId="546" xr:uid="{C221E6EA-6FEF-42B0-A9BE-EB3A7D6E6655}"/>
    <cellStyle name="Címsor 2 2 3" xfId="547" xr:uid="{987181DC-5B15-4FF9-8A39-79612DD694B9}"/>
    <cellStyle name="Címsor 2 2 4" xfId="3417" xr:uid="{F7B376C5-EBF9-4CFC-B921-D0D03797DFFD}"/>
    <cellStyle name="Címsor 2 3" xfId="548" xr:uid="{D7EFAE7B-029F-4657-A861-923E785DA19F}"/>
    <cellStyle name="Címsor 2 3 2" xfId="3418" xr:uid="{6D34AB5D-32D8-4D42-9186-606ECD45E4E5}"/>
    <cellStyle name="Címsor 2 4" xfId="882" xr:uid="{46AFC5FF-1309-40F8-9475-2D9AFE529F18}"/>
    <cellStyle name="Címsor 2 4 2" xfId="3419" xr:uid="{E7A04BAA-A088-45B9-922C-DF26EC038BB5}"/>
    <cellStyle name="Címsor 2 5" xfId="2000" xr:uid="{7A2CE064-39CF-4930-8D9C-CE67F18827F7}"/>
    <cellStyle name="Címsor 3 2" xfId="549" xr:uid="{A603E0F6-4AFC-46D9-B198-40E6106FBB6D}"/>
    <cellStyle name="Címsor 3 2 2" xfId="550" xr:uid="{01FB5B92-D27C-4D82-BD37-26F5D1240500}"/>
    <cellStyle name="Címsor 3 2 3" xfId="551" xr:uid="{2EFE11A2-3FFE-40C7-B0E9-6BC8EC4FF47D}"/>
    <cellStyle name="Címsor 3 2 4" xfId="3420" xr:uid="{64EF3DEC-ED2B-4042-AD26-4B170534A8C5}"/>
    <cellStyle name="Címsor 3 3" xfId="552" xr:uid="{993E8A83-74C6-4F3B-A854-D3AFA11E9D51}"/>
    <cellStyle name="Címsor 3 3 2" xfId="3421" xr:uid="{BCA7FB7A-350E-4CA5-8064-BF38F1950652}"/>
    <cellStyle name="Címsor 3 4" xfId="883" xr:uid="{12E367A3-6A74-4074-9EE2-DBC84D67B76D}"/>
    <cellStyle name="Címsor 3 4 2" xfId="3422" xr:uid="{24512BDA-383B-42F9-A610-818FBB895683}"/>
    <cellStyle name="Címsor 3 5" xfId="2001" xr:uid="{D00B3241-E138-430D-AE47-E505E955E5C2}"/>
    <cellStyle name="Címsor 4 2" xfId="553" xr:uid="{B9743025-8F9F-446F-AE26-98B256102122}"/>
    <cellStyle name="Címsor 4 2 2" xfId="554" xr:uid="{DF48A62D-D763-40A9-AF91-CEDC0223A476}"/>
    <cellStyle name="Címsor 4 2 3" xfId="555" xr:uid="{D84AE782-AA63-4292-B4E5-E731A8DCF441}"/>
    <cellStyle name="Címsor 4 2 4" xfId="3423" xr:uid="{3EA0A98C-AADE-4C3E-9E27-3B0E8D3F49FD}"/>
    <cellStyle name="Címsor 4 3" xfId="556" xr:uid="{F77C3F0E-C25D-448A-933E-A10C7CFC054E}"/>
    <cellStyle name="Címsor 4 3 2" xfId="3424" xr:uid="{4CE173A0-3B6A-4103-B602-96B21FA0DF75}"/>
    <cellStyle name="Címsor 4 4" xfId="884" xr:uid="{0BA94B8F-56C5-4E9A-856F-97EE1D7176FC}"/>
    <cellStyle name="Címsor 4 4 2" xfId="3425" xr:uid="{92B84171-9C63-44B4-B7FE-D749A9B87496}"/>
    <cellStyle name="Címsor 4 5" xfId="2002" xr:uid="{D013B904-0C57-4D36-AA21-C0135EBFDA0D}"/>
    <cellStyle name="Comma 2" xfId="2481" xr:uid="{B0B71F78-8DE7-4DF5-A317-A2ACD826A699}"/>
    <cellStyle name="Ellenőrzőcella 2" xfId="557" xr:uid="{9C37AC9F-2754-4431-9DE7-0D236AF26A65}"/>
    <cellStyle name="Ellenőrzőcella 2 2" xfId="558" xr:uid="{FC992F48-AF47-4B80-AD36-10F63A8A2F56}"/>
    <cellStyle name="Ellenőrzőcella 2 3" xfId="559" xr:uid="{34027B7C-9A3F-496E-81BE-9052364E507D}"/>
    <cellStyle name="Ellenőrzőcella 2 4" xfId="3426" xr:uid="{E39DF39A-C39E-4FCD-A29E-CE80A0B9D9D8}"/>
    <cellStyle name="Ellenőrzőcella 3" xfId="560" xr:uid="{4ED2F4FF-36DE-4A7F-B917-112B3383603C}"/>
    <cellStyle name="Ellenőrzőcella 3 2" xfId="3427" xr:uid="{41B69AE1-CC5B-457D-9166-F7EDB86BE376}"/>
    <cellStyle name="Ellenőrzőcella 4" xfId="876" xr:uid="{CCAFAE2E-5DEA-4F9D-B813-0BD4ECE4E5C7}"/>
    <cellStyle name="Ellenőrzőcella 4 2" xfId="3428" xr:uid="{CAC69F35-24B7-48A6-BABD-3254013CF15C}"/>
    <cellStyle name="Ellenőrzőcella 5" xfId="2003" xr:uid="{7DA08AA7-4FAF-447A-928F-7ABDE0CAC5DF}"/>
    <cellStyle name="Emphasis 1" xfId="877" xr:uid="{BB27545F-DDC2-4F35-BB70-BFB82BDDF446}"/>
    <cellStyle name="Emphasis 2" xfId="878" xr:uid="{8F0CBE6C-E158-435B-8B96-4EE0D83EE588}"/>
    <cellStyle name="Emphasis 3" xfId="879" xr:uid="{EC4EC894-8E16-4526-AE62-9EAB632323E9}"/>
    <cellStyle name="Encabezado 4" xfId="79" xr:uid="{CD7F2C74-F9C2-4518-A704-114C3CDA3862}"/>
    <cellStyle name="Énfasis1" xfId="80" xr:uid="{CE725C69-7270-4BC3-9F12-9771BFC6FE91}"/>
    <cellStyle name="Énfasis2" xfId="81" xr:uid="{B509AB63-E5B6-4913-B7B1-01D22914532E}"/>
    <cellStyle name="Énfasis3" xfId="82" xr:uid="{EFC6E914-F919-4343-BC2B-7B3AC120379D}"/>
    <cellStyle name="Énfasis4" xfId="83" xr:uid="{5DDEC678-4925-425A-9EE2-40134BD65B8A}"/>
    <cellStyle name="Énfasis5" xfId="84" xr:uid="{4C9C41F4-A525-4D43-BB17-FFB36D5D4446}"/>
    <cellStyle name="Énfasis6" xfId="85" xr:uid="{53E0DFC6-BBA0-476B-8CDE-FAED78B1A4DE}"/>
    <cellStyle name="Entrada" xfId="86" xr:uid="{CBD34E56-D225-4A4C-A82F-3FF6E9503C5E}"/>
    <cellStyle name="Euro" xfId="561" xr:uid="{984F0C4B-5AF0-450C-ABF2-A9ED65109876}"/>
    <cellStyle name="Euro 2" xfId="3429" xr:uid="{8619509B-7C96-48A5-8CC7-1646113AC04F}"/>
    <cellStyle name="Explanatory Text" xfId="87" xr:uid="{A8ED63E2-500A-4067-A900-F02C38C05AB6}"/>
    <cellStyle name="Explanatory Text 2" xfId="88" xr:uid="{83E329B6-14C7-4487-8A97-2F1045884D3B}"/>
    <cellStyle name="Ezres 10" xfId="2463" xr:uid="{1508B9B7-F8A8-4017-BA5E-81152C0F3763}"/>
    <cellStyle name="Ezres 10 2" xfId="3722" xr:uid="{FED6BFD7-580C-4828-8EED-4A7CE663CF5D}"/>
    <cellStyle name="Ezres 11" xfId="13" xr:uid="{B7F60ACA-E862-4539-8D62-BFF39FE60BD6}"/>
    <cellStyle name="Ezres 12" xfId="3745" xr:uid="{DBF2851D-FE33-4E60-8743-87D93BDA63B6}"/>
    <cellStyle name="Ezres 2" xfId="7" xr:uid="{00000000-0005-0000-0000-000000000000}"/>
    <cellStyle name="Ezres 2 2" xfId="961" xr:uid="{F0F08967-629B-43EE-8AF2-57873D7F4274}"/>
    <cellStyle name="Ezres 2 2 2" xfId="2403" xr:uid="{3D60DD0B-5134-49D1-9DB1-DFC091EC6DBD}"/>
    <cellStyle name="Ezres 2 2 2 2" xfId="3752" xr:uid="{712E4DD1-7949-4F02-BF06-6396AEA99CCB}"/>
    <cellStyle name="Ezres 2 2 3" xfId="2411" xr:uid="{747885F8-65F5-49E8-AC8D-E0BA0152C95B}"/>
    <cellStyle name="Ezres 2 2 3 2" xfId="3723" xr:uid="{D3F6A788-BB98-464E-97D2-DB91A52B45D4}"/>
    <cellStyle name="Ezres 2 2 4" xfId="3431" xr:uid="{15EFDB6A-7D32-424A-A6F1-C5750314FB12}"/>
    <cellStyle name="Ezres 2 2 5" xfId="3740" xr:uid="{DFD8EEF5-54E3-4909-A5AA-3B65DFD60A5A}"/>
    <cellStyle name="Ezres 2 3" xfId="2004" xr:uid="{E5386D7F-7160-4620-874F-5F3DA4AE0EDB}"/>
    <cellStyle name="Ezres 2 3 2" xfId="2005" xr:uid="{C05B3694-7E36-404F-9F04-00951DE0A4D7}"/>
    <cellStyle name="Ezres 2 3 2 2" xfId="3748" xr:uid="{69FCE1D6-EA7C-45C8-B6EB-FDF563A1714A}"/>
    <cellStyle name="Ezres 2 3 3" xfId="3650" xr:uid="{A4478A04-8A34-4376-94D6-F6EFC31A86F6}"/>
    <cellStyle name="Ezres 2 3 4" xfId="3719" xr:uid="{B9AA1E25-6C48-431D-A7E3-B612D4F41E72}"/>
    <cellStyle name="Ezres 2 4" xfId="2006" xr:uid="{122B6B55-8E73-42D4-BBED-6E74C324EAE0}"/>
    <cellStyle name="Ezres 2 4 2" xfId="3720" xr:uid="{77075338-9304-48C5-95C9-FCC6EF66A8B6}"/>
    <cellStyle name="Ezres 2 5" xfId="2007" xr:uid="{97A61588-D0AE-4761-B64C-884C285835EB}"/>
    <cellStyle name="Ezres 2 5 2" xfId="3750" xr:uid="{3AA5BDEC-765C-4071-97DA-16343D6ACA8C}"/>
    <cellStyle name="Ezres 2 6" xfId="3430" xr:uid="{524B5D84-81CF-472C-9383-01C464D2B68A}"/>
    <cellStyle name="Ezres 2 7" xfId="562" xr:uid="{604194E0-5818-41EA-815D-D088B97D6556}"/>
    <cellStyle name="Ezres 2 7 2" xfId="3743" xr:uid="{1FBD245A-9B2E-441A-9375-A24E3C8858A8}"/>
    <cellStyle name="Ezres 3" xfId="6" xr:uid="{00000000-0005-0000-0000-000001000000}"/>
    <cellStyle name="Ezres 3 2" xfId="20" xr:uid="{9A888B69-DE81-4C4D-B609-E29788802676}"/>
    <cellStyle name="Ezres 3 2 2" xfId="2401" xr:uid="{A47E3530-1F2C-4D11-BEE3-7622B7A15B11}"/>
    <cellStyle name="Ezres 3 2 2 2" xfId="3741" xr:uid="{759E803D-E511-45B4-9A2C-DBE109FC2146}"/>
    <cellStyle name="Ezres 3 3" xfId="3432" xr:uid="{E00EF5A1-97C4-4B13-97EC-E9DA4604C14E}"/>
    <cellStyle name="Ezres 3 4" xfId="963" xr:uid="{F69F36D2-78FD-483A-A54F-67CC2292818C}"/>
    <cellStyle name="Ezres 3 4 2" xfId="3725" xr:uid="{FC8B23B7-96ED-40F7-92DE-A9EBA1E554A3}"/>
    <cellStyle name="Ezres 3 5" xfId="11" xr:uid="{6F1F2CA2-C00A-42F7-8538-7C2386B19D55}"/>
    <cellStyle name="Ezres 4" xfId="2008" xr:uid="{3490DD93-E156-4CBA-B802-668C799C7120}"/>
    <cellStyle name="Ezres 4 2" xfId="3646" xr:uid="{4380ED2D-201F-4D32-B2CF-2893D35701BA}"/>
    <cellStyle name="Ezres 4 3" xfId="3744" xr:uid="{24D8A8E2-B088-4C4F-9B5E-C3DA2793274A}"/>
    <cellStyle name="Ezres 5" xfId="2009" xr:uid="{D29847C4-6A6F-478F-A567-0F7B2D47E675}"/>
    <cellStyle name="Ezres 5 2" xfId="3746" xr:uid="{D2A96D23-6260-4C5B-B68E-1132F95B46BF}"/>
    <cellStyle name="Ezres 6" xfId="2405" xr:uid="{3531B974-1310-45F8-8DFD-86477A7CDE11}"/>
    <cellStyle name="Ezres 6 2" xfId="3747" xr:uid="{E9776FF5-345F-42B0-AB89-237D20D7827B}"/>
    <cellStyle name="Ezres 7" xfId="2408" xr:uid="{4A4BA148-4120-490D-8C95-28BE9F3B19AD}"/>
    <cellStyle name="Ezres 7 2" xfId="3751" xr:uid="{6CF07B23-F413-437B-93CE-3351E98366C1}"/>
    <cellStyle name="Ezres 8" xfId="2412" xr:uid="{ED53ACB8-5639-41EF-B602-78736EB4FD75}"/>
    <cellStyle name="Ezres 8 2" xfId="3721" xr:uid="{7E8239CF-78DB-4A83-9AAC-958C48DC8DE1}"/>
    <cellStyle name="Ezres 9" xfId="2413" xr:uid="{2030C902-B65D-480F-BAD0-A029F1B15FAE}"/>
    <cellStyle name="Ezres 9 2" xfId="3742" xr:uid="{1EE19D6E-61B3-458C-A899-767BE8F99BC8}"/>
    <cellStyle name="Figyelmeztetés 2" xfId="563" xr:uid="{4F373849-0028-4D25-B699-30F394296141}"/>
    <cellStyle name="Figyelmeztetés 2 2" xfId="564" xr:uid="{2F89C280-E293-4CD2-9BA0-46DE37A56D7E}"/>
    <cellStyle name="Figyelmeztetés 2 3" xfId="565" xr:uid="{AD2EE39E-3C0B-4CD6-BB85-1B771C2A744C}"/>
    <cellStyle name="Figyelmeztetés 2 4" xfId="3433" xr:uid="{80A94E73-9397-47A6-83F3-530CFD6CAEAF}"/>
    <cellStyle name="Figyelmeztetés 3" xfId="566" xr:uid="{D7B7D59C-FE1C-4552-9A43-46B2AB0D383E}"/>
    <cellStyle name="Figyelmeztetés 3 2" xfId="3434" xr:uid="{CBC5D457-FC1A-4DC2-9D6D-6A4B8986D2B0}"/>
    <cellStyle name="Figyelmeztetés 4" xfId="933" xr:uid="{15FD9D53-4393-430E-ACFF-A9FBBE4A40ED}"/>
    <cellStyle name="Figyelmeztetés 4 2" xfId="3435" xr:uid="{487D09A7-C1D4-4D8B-B3D5-8641B9BCE7F2}"/>
    <cellStyle name="Figyelmeztetés 5" xfId="2010" xr:uid="{014E70F1-6E2A-441C-81C2-F776075D0E76}"/>
    <cellStyle name="Followed Hyperlink" xfId="2011" xr:uid="{EE120613-8010-4811-8D5C-5D9F8B1D20DB}"/>
    <cellStyle name="forint" xfId="2012" xr:uid="{79F1E402-F6DF-4FBD-A4F8-5D32F73CFE4A}"/>
    <cellStyle name="Good" xfId="567" xr:uid="{3BD8FBAA-C41B-46B8-A717-54926D478CA9}"/>
    <cellStyle name="Good 2" xfId="89" xr:uid="{B44B7172-3B11-4F8E-BFBC-7F04BEB8A26A}"/>
    <cellStyle name="greyed" xfId="90" xr:uid="{3905C6B2-2B3F-44C6-AE99-9037557ABCD3}"/>
    <cellStyle name="greyed 2" xfId="2414" xr:uid="{15D38AB4-4330-419B-81AC-81088C461B32}"/>
    <cellStyle name="gyezr" xfId="2013" xr:uid="{D7BBB6C7-516F-477A-8F56-AEB2AD595F2B}"/>
    <cellStyle name="Heading" xfId="2415" xr:uid="{0729B212-9F2C-42D3-BEA0-F90602CB0976}"/>
    <cellStyle name="Heading 1" xfId="568" xr:uid="{7760AEAF-6728-46E5-A54B-0BF485B50A0A}"/>
    <cellStyle name="Heading 1 2" xfId="91" xr:uid="{B9819AB0-BE3B-43DF-A4BE-D46104BAA07D}"/>
    <cellStyle name="Heading 1 3" xfId="2407" xr:uid="{7A3B3684-C441-4BE9-92A9-84C2A33B8BC1}"/>
    <cellStyle name="Heading 2" xfId="569" xr:uid="{A13112A5-6BA5-4C96-B4B8-D6E2BEA13948}"/>
    <cellStyle name="Heading 2 2" xfId="92" xr:uid="{BBC350ED-A181-4A1A-8E27-84C2AE58A929}"/>
    <cellStyle name="Heading 3" xfId="570" xr:uid="{2671F6AC-86C1-40E8-ADCE-5DCB1495448B}"/>
    <cellStyle name="Heading 3 2" xfId="93" xr:uid="{3F0D4FA4-443F-40F7-A323-9A9026A0B0D8}"/>
    <cellStyle name="Heading 4" xfId="571" xr:uid="{BB0A30F1-3D96-4BAD-84AA-488A3EF8421D}"/>
    <cellStyle name="Heading 4 2" xfId="94" xr:uid="{F4B20F22-63C4-40DB-8C78-B468F060189C}"/>
    <cellStyle name="highlightExposure" xfId="95" xr:uid="{B08312B8-C6CC-4FD2-9523-22C40E23DC07}"/>
    <cellStyle name="highlightPD" xfId="2014" xr:uid="{68B3712B-05C5-48B4-A4FC-E98BB8CAC36F}"/>
    <cellStyle name="highlightText" xfId="96" xr:uid="{AE1085B3-358A-46F7-9902-5082BDA684F0}"/>
    <cellStyle name="Hiperhivatkozás_dummy_12_Cons_CAR_BIS" xfId="572" xr:uid="{A6A7A291-A799-4C26-8F42-DBBEC84907DC}"/>
    <cellStyle name="Hipervínculo 2" xfId="97" xr:uid="{C9FB0B24-FB97-4968-9A03-FBCFE5134E1F}"/>
    <cellStyle name="Hivatkozás" xfId="4" builtinId="8"/>
    <cellStyle name="Hivatkozás 2" xfId="165" xr:uid="{AD73C1F4-CCF0-4FDB-BCA0-8A6FF5403057}"/>
    <cellStyle name="Hivatkozás 3" xfId="2462" xr:uid="{BB6A6F5E-62FE-4DE0-8167-8811F422185A}"/>
    <cellStyle name="Hivatkozás 4" xfId="2016" xr:uid="{52EEC7C7-59DE-4A38-AF7F-D80772A1EBD0}"/>
    <cellStyle name="Hivatkozott cella 2" xfId="573" xr:uid="{8204F9F6-8BB5-452C-88F5-977BFA713471}"/>
    <cellStyle name="Hivatkozott cella 2 2" xfId="574" xr:uid="{89A0A2C2-9290-45C8-886D-FADA9AB6E3D4}"/>
    <cellStyle name="Hivatkozott cella 2 3" xfId="575" xr:uid="{F03643DF-81B8-4412-92A5-5F8F8F21FF5C}"/>
    <cellStyle name="Hivatkozott cella 2 4" xfId="3438" xr:uid="{1595D2F5-BB13-4A1C-9D69-437D0DA2EE67}"/>
    <cellStyle name="Hivatkozott cella 3" xfId="576" xr:uid="{D77E7506-6668-487F-93A3-4E314D70A21F}"/>
    <cellStyle name="Hivatkozott cella 3 2" xfId="3439" xr:uid="{FC6AE97D-CAA7-4AD4-AA05-69300FC8CE59}"/>
    <cellStyle name="Hivatkozott cella 4" xfId="886" xr:uid="{008F40ED-CDA5-4930-9458-A4BF8935D38A}"/>
    <cellStyle name="Hivatkozott cella 4 2" xfId="3440" xr:uid="{F446C3F7-3923-4D75-A1C8-AE4417052208}"/>
    <cellStyle name="Hivatkozott cella 5" xfId="2015" xr:uid="{CA96A1B4-9984-4D60-B1EE-15245523CE72}"/>
    <cellStyle name="Hyperlink 2" xfId="98" xr:uid="{6D6B17D0-AC3E-4F89-8DB5-164766CCEDCD}"/>
    <cellStyle name="Hyperlink 3" xfId="99" xr:uid="{237E87C3-919D-4C9A-93A0-9AC16296C273}"/>
    <cellStyle name="Hyperlink 3 2" xfId="100" xr:uid="{BBEDF81E-420A-4744-8336-54E1D517BA49}"/>
    <cellStyle name="Incorrecto" xfId="101" xr:uid="{764F4F5B-7B72-4630-88FE-379E897CC495}"/>
    <cellStyle name="Input" xfId="102" xr:uid="{95384262-DE9D-4E12-9AE0-D03E1EF83198}"/>
    <cellStyle name="Input 2" xfId="103" xr:uid="{0F31CA92-551E-4928-880E-860354A75CE5}"/>
    <cellStyle name="inputDate" xfId="2017" xr:uid="{20AE9AC3-7B35-430D-9013-8BA817E2C92A}"/>
    <cellStyle name="inputExposure" xfId="104" xr:uid="{9EEAA6F2-7821-4AE3-88A5-4DCB5BD0341D}"/>
    <cellStyle name="inputSelection" xfId="2018" xr:uid="{86942169-1081-49D7-9A34-A5F8137A91F1}"/>
    <cellStyle name="inputText" xfId="2019" xr:uid="{4054E589-7B7D-48C7-86E3-B41AD383C567}"/>
    <cellStyle name="Jegyzet 10" xfId="577" xr:uid="{4D90AF03-A729-445D-912A-24422C4526B8}"/>
    <cellStyle name="Jegyzet 10 2" xfId="2020" xr:uid="{AEB72D6E-3B3E-4048-9A7A-1A481FE465F3}"/>
    <cellStyle name="Jegyzet 10 2 2" xfId="3442" xr:uid="{FDE52E96-3CA0-4549-8CEB-031ADC49C820}"/>
    <cellStyle name="Jegyzet 10 3" xfId="2021" xr:uid="{63871B05-77CE-4490-8D27-7F30EC07DAD7}"/>
    <cellStyle name="Jegyzet 10 4" xfId="2022" xr:uid="{689B3FFA-27BB-469F-AF3F-CE7612B15A2A}"/>
    <cellStyle name="Jegyzet 10 5" xfId="2023" xr:uid="{AA81E62F-91A6-4A42-8406-0ACB85C98AA3}"/>
    <cellStyle name="Jegyzet 10 6" xfId="2024" xr:uid="{8BD8A9B2-D921-40E9-8610-BAFCB90754C5}"/>
    <cellStyle name="Jegyzet 10 7" xfId="2025" xr:uid="{F3ADFAEC-C5FE-477F-8E06-3B5903086AD1}"/>
    <cellStyle name="Jegyzet 10 8" xfId="3441" xr:uid="{DF83B3B8-BC73-4B3C-B531-B7015144C714}"/>
    <cellStyle name="Jegyzet 10_2A_2C_2.változat_2D_1. és 2. változat" xfId="2026" xr:uid="{D0E6BF92-B820-44EE-9088-DAD943C35C16}"/>
    <cellStyle name="Jegyzet 11" xfId="578" xr:uid="{B926E3C9-1E60-4845-8018-EDA8A0E51745}"/>
    <cellStyle name="Jegyzet 11 2" xfId="2027" xr:uid="{920994A1-D7F4-4B8F-A89E-CAB74A8834BE}"/>
    <cellStyle name="Jegyzet 11 2 2" xfId="3444" xr:uid="{18ACF46C-B276-44BC-9736-AA5C47CD4D66}"/>
    <cellStyle name="Jegyzet 11 3" xfId="2028" xr:uid="{5FF92350-64A4-4CD2-9020-F66F63EA4025}"/>
    <cellStyle name="Jegyzet 11 4" xfId="2029" xr:uid="{705C63E7-56D5-48BC-A031-4DDC54177FA4}"/>
    <cellStyle name="Jegyzet 11 5" xfId="2030" xr:uid="{2FE09410-9011-462A-ADB6-C82981202284}"/>
    <cellStyle name="Jegyzet 11 6" xfId="2031" xr:uid="{F8428AF2-5E0B-44A2-A396-502611DEDF0B}"/>
    <cellStyle name="Jegyzet 11 7" xfId="2032" xr:uid="{EDCBC5E8-6214-4E97-A674-E163D8E44015}"/>
    <cellStyle name="Jegyzet 11 8" xfId="3443" xr:uid="{B9AE71A3-410E-47E5-8CE3-B53514ED5FAC}"/>
    <cellStyle name="Jegyzet 11_2A_2C_2.változat_2D_1. és 2. változat" xfId="2033" xr:uid="{C7CFB77D-9E31-437E-BEE0-2A22D0F4BBAE}"/>
    <cellStyle name="Jegyzet 12" xfId="579" xr:uid="{55886798-3355-433F-8E24-08736033E54A}"/>
    <cellStyle name="Jegyzet 12 2" xfId="2034" xr:uid="{A960A16C-6EA3-4F3C-951F-356881FE56E1}"/>
    <cellStyle name="Jegyzet 12 2 2" xfId="3446" xr:uid="{7A742493-88F2-4476-9044-C9C4F410AEA9}"/>
    <cellStyle name="Jegyzet 12 3" xfId="2035" xr:uid="{7D6472E1-E409-4CA1-88E1-CA5345148DA7}"/>
    <cellStyle name="Jegyzet 12 4" xfId="2036" xr:uid="{D20DF42F-5F15-48B8-B3DE-275278E11292}"/>
    <cellStyle name="Jegyzet 12 5" xfId="2037" xr:uid="{373D7A02-14B2-4CA9-907E-0C3DA5850CD2}"/>
    <cellStyle name="Jegyzet 12 6" xfId="2038" xr:uid="{3F6090E8-6F29-4186-913E-03D05272F386}"/>
    <cellStyle name="Jegyzet 12 7" xfId="2039" xr:uid="{F97D4D24-EA41-45CE-8CEF-F402B68E0AAB}"/>
    <cellStyle name="Jegyzet 12 8" xfId="3445" xr:uid="{BBA68824-70F0-4F10-8902-C3B5B690943D}"/>
    <cellStyle name="Jegyzet 12_2A_2C_2.változat_2D_1. és 2. változat" xfId="2040" xr:uid="{FD04E7C2-2272-4C90-A7F3-C986AB8E610F}"/>
    <cellStyle name="Jegyzet 13" xfId="888" xr:uid="{53A1BF8F-F70B-4EBA-BA57-1D8E0D7BCE05}"/>
    <cellStyle name="Jegyzet 13 2" xfId="2041" xr:uid="{8A059EFA-5485-4048-8707-93B8C0A155F6}"/>
    <cellStyle name="Jegyzet 13 2 2" xfId="3448" xr:uid="{816BB870-CE5B-4102-958F-6CCD3A5CFF3F}"/>
    <cellStyle name="Jegyzet 13 3" xfId="2042" xr:uid="{57DA54F9-07F8-4D79-AA23-89092311C237}"/>
    <cellStyle name="Jegyzet 13 4" xfId="3447" xr:uid="{014A577C-A09E-42C8-973A-8FDF516F2312}"/>
    <cellStyle name="Jegyzet 14" xfId="3449" xr:uid="{383EA896-928F-4F6E-925B-F37E238C91C9}"/>
    <cellStyle name="Jegyzet 14 2" xfId="3450" xr:uid="{C57911C8-4B3C-4670-9645-61EFB72672DD}"/>
    <cellStyle name="Jegyzet 15" xfId="3451" xr:uid="{FE7447D0-EE95-47B5-838B-A62A5C3E7849}"/>
    <cellStyle name="Jegyzet 15 2" xfId="3452" xr:uid="{650E24A7-D7DB-46DD-8FB9-42C9802FB3A0}"/>
    <cellStyle name="Jegyzet 16" xfId="3453" xr:uid="{136818C9-B76C-4B47-8C0C-F766C935E2AA}"/>
    <cellStyle name="Jegyzet 16 2" xfId="3454" xr:uid="{2A9402F5-F591-442B-83D0-E0688AFBC302}"/>
    <cellStyle name="Jegyzet 17" xfId="3455" xr:uid="{B1AD9173-816A-47C1-B3DB-5867EEE04F7E}"/>
    <cellStyle name="Jegyzet 17 2" xfId="3456" xr:uid="{8D151553-6105-419E-AC50-AD4E7354BF67}"/>
    <cellStyle name="Jegyzet 18" xfId="3457" xr:uid="{1774F218-22DA-45CE-9C73-D5E48B541093}"/>
    <cellStyle name="Jegyzet 18 2" xfId="3458" xr:uid="{85F735BA-1D41-4FAA-AAEA-90C2CE1024C1}"/>
    <cellStyle name="Jegyzet 19" xfId="3459" xr:uid="{3A9BB9C6-C0B0-4AB0-81B1-618F23D5E8BB}"/>
    <cellStyle name="Jegyzet 19 2" xfId="3460" xr:uid="{4836DA65-4FC6-4CA2-B6A1-5814F248CEB7}"/>
    <cellStyle name="Jegyzet 2" xfId="580" xr:uid="{34105184-B23B-4009-963E-524A91322CC5}"/>
    <cellStyle name="Jegyzet 2 10" xfId="2043" xr:uid="{964F22FE-3D44-443C-98EC-6DF463B5BE74}"/>
    <cellStyle name="Jegyzet 2 11" xfId="2044" xr:uid="{F4947F7A-63E3-4717-BDC3-0285A9AC13A1}"/>
    <cellStyle name="Jegyzet 2 12" xfId="2045" xr:uid="{3130E9F1-5190-4404-AAE8-5EED8CA1ADD8}"/>
    <cellStyle name="Jegyzet 2 13" xfId="2046" xr:uid="{438F17D6-66CF-4E55-B425-F83C239F0484}"/>
    <cellStyle name="Jegyzet 2 14" xfId="2047" xr:uid="{09AA02E2-141F-4400-A0AD-3BC2943D9975}"/>
    <cellStyle name="Jegyzet 2 15" xfId="2048" xr:uid="{9FC51F0F-4442-4275-9C6A-BD6C96CDADA0}"/>
    <cellStyle name="Jegyzet 2 16" xfId="2049" xr:uid="{94F41B6F-EF05-45D0-9FA5-D9985A76C1CE}"/>
    <cellStyle name="Jegyzet 2 17" xfId="3461" xr:uid="{180C16C2-8A0F-43BC-92C6-0452416FC8C9}"/>
    <cellStyle name="Jegyzet 2 2" xfId="581" xr:uid="{332A6DC2-59CA-4132-8A24-BA5263E38E58}"/>
    <cellStyle name="Jegyzet 2 2 10" xfId="2050" xr:uid="{CA3B4647-DB4D-4A9B-8EB8-FC34646EE753}"/>
    <cellStyle name="Jegyzet 2 2 11" xfId="3462" xr:uid="{8D10705A-8FCC-4B80-96D8-EE5CF6A535B1}"/>
    <cellStyle name="Jegyzet 2 2 2" xfId="2051" xr:uid="{AB029292-38FD-4311-A631-3CA9BC3189AD}"/>
    <cellStyle name="Jegyzet 2 2 2 10" xfId="3463" xr:uid="{0B701BEB-7D46-4DA8-8E1C-A1BAE1365B97}"/>
    <cellStyle name="Jegyzet 2 2 2 2" xfId="2052" xr:uid="{0D70A4B8-AA49-47F3-819A-30EC485C56D9}"/>
    <cellStyle name="Jegyzet 2 2 2 2 2" xfId="2053" xr:uid="{69EE88E7-2D21-46FD-87A9-0D0F4C0F9C7D}"/>
    <cellStyle name="Jegyzet 2 2 2 2 3" xfId="2054" xr:uid="{956ED64E-62E0-4494-841E-392EA5AD9723}"/>
    <cellStyle name="Jegyzet 2 2 2 2 4" xfId="2055" xr:uid="{2B8D4DE0-38DA-49C6-9787-CBE74C5DCF17}"/>
    <cellStyle name="Jegyzet 2 2 2 2 5" xfId="2056" xr:uid="{75E01110-D391-407F-94AA-31AE0B7ECD06}"/>
    <cellStyle name="Jegyzet 2 2 2 2 6" xfId="2057" xr:uid="{6DD8CD5A-7E60-4FE1-8857-DFCD2F902C4E}"/>
    <cellStyle name="Jegyzet 2 2 2 2 7" xfId="2058" xr:uid="{8A276FAA-2641-477F-BF5B-0237059C6926}"/>
    <cellStyle name="Jegyzet 2 2 2 2_2A_2C_2.változat_2D_1. és 2. változat" xfId="2059" xr:uid="{E626BBBA-06DD-48AE-AF3A-0C5433A00215}"/>
    <cellStyle name="Jegyzet 2 2 2 3" xfId="2060" xr:uid="{D95998E7-47C8-43A1-AB4C-9BB81DE33C0A}"/>
    <cellStyle name="Jegyzet 2 2 2 3 2" xfId="2061" xr:uid="{A73DFFEB-9170-4168-9B06-4F838B548043}"/>
    <cellStyle name="Jegyzet 2 2 2 3 3" xfId="2062" xr:uid="{12CCDFBA-DFB2-4169-ABAF-7407D00AF7E5}"/>
    <cellStyle name="Jegyzet 2 2 2 3 4" xfId="2063" xr:uid="{802FC270-CCC6-4CB1-970A-74AE1A29A001}"/>
    <cellStyle name="Jegyzet 2 2 2 3 5" xfId="2064" xr:uid="{445FC7CD-297D-4DB4-B531-9B967C466DEC}"/>
    <cellStyle name="Jegyzet 2 2 2 3 6" xfId="2065" xr:uid="{FA40591D-425D-4594-B17C-57BFCA75F9C1}"/>
    <cellStyle name="Jegyzet 2 2 2 3 7" xfId="2066" xr:uid="{BC4B9898-A356-4D10-8F0F-CD1A2B82BEF8}"/>
    <cellStyle name="Jegyzet 2 2 2 3_2A_2C_2.változat_2D_1. és 2. változat" xfId="2067" xr:uid="{6E3A5649-70DC-4605-9170-5B2C2B46C1BB}"/>
    <cellStyle name="Jegyzet 2 2 2 4" xfId="2068" xr:uid="{6068CE4B-F24A-4778-950C-21424413AEC0}"/>
    <cellStyle name="Jegyzet 2 2 2 5" xfId="2069" xr:uid="{C66C4FF9-79EF-481C-9945-9FCD36DF3BC8}"/>
    <cellStyle name="Jegyzet 2 2 2 6" xfId="2070" xr:uid="{227AD54F-2113-48B7-9704-BE6069575AE7}"/>
    <cellStyle name="Jegyzet 2 2 2 7" xfId="2071" xr:uid="{0C090323-D5A1-447B-AFAB-911DD5E2FF23}"/>
    <cellStyle name="Jegyzet 2 2 2 8" xfId="2072" xr:uid="{C28D8866-8DFD-4F64-9C72-5303456676AC}"/>
    <cellStyle name="Jegyzet 2 2 2 9" xfId="2073" xr:uid="{944E4307-E1E1-492D-9C7B-7940F039D409}"/>
    <cellStyle name="Jegyzet 2 2 2_2A_2C_2.változat_2D_1. és 2. változat" xfId="2074" xr:uid="{E4C41AF6-E8C2-4AFB-ACA7-99404B513147}"/>
    <cellStyle name="Jegyzet 2 2 3" xfId="2075" xr:uid="{321EDAEB-09DE-4C7C-9DC4-6CA571B0EEC8}"/>
    <cellStyle name="Jegyzet 2 2 3 2" xfId="2076" xr:uid="{F2B90965-3B11-4BF8-BF0C-1A71859F474D}"/>
    <cellStyle name="Jegyzet 2 2 3 3" xfId="2077" xr:uid="{B644499A-C7D7-465B-9E34-7FE5647AAB47}"/>
    <cellStyle name="Jegyzet 2 2 3 4" xfId="2078" xr:uid="{5C24C638-C85F-4175-9519-419CA8290423}"/>
    <cellStyle name="Jegyzet 2 2 3 5" xfId="2079" xr:uid="{D7DD51FF-905C-48FA-904A-9240EE40523B}"/>
    <cellStyle name="Jegyzet 2 2 3 6" xfId="2080" xr:uid="{C5EE183C-E60A-4FFB-AF4C-F1B73C7FFE9D}"/>
    <cellStyle name="Jegyzet 2 2 3 7" xfId="2081" xr:uid="{7FEBD329-B6F0-4C3E-8A48-8D0ADC601A45}"/>
    <cellStyle name="Jegyzet 2 2 3_2A_2C_2.változat_2D_1. és 2. változat" xfId="2082" xr:uid="{E3F21378-5F46-4D2B-A684-3A1BE4F452CD}"/>
    <cellStyle name="Jegyzet 2 2 4" xfId="2083" xr:uid="{33E40C2E-058B-49A1-ABEE-732B272F0864}"/>
    <cellStyle name="Jegyzet 2 2 4 2" xfId="2084" xr:uid="{CFD2D982-C708-45FD-B50E-58FC00230346}"/>
    <cellStyle name="Jegyzet 2 2 4 3" xfId="2085" xr:uid="{F1DB0AC9-0EB8-4654-B5EF-A822CE633653}"/>
    <cellStyle name="Jegyzet 2 2 4 4" xfId="2086" xr:uid="{41E0D2BA-C3F3-406B-88F2-C98F4C7093B5}"/>
    <cellStyle name="Jegyzet 2 2 4 5" xfId="2087" xr:uid="{04F96E39-E83D-459A-8B07-497D5F1E1F23}"/>
    <cellStyle name="Jegyzet 2 2 4 6" xfId="2088" xr:uid="{E1734BF6-3232-4F7A-AA42-A152D8A7F00B}"/>
    <cellStyle name="Jegyzet 2 2 4 7" xfId="2089" xr:uid="{EAF733BB-C9AB-4176-ACF0-734AA571081D}"/>
    <cellStyle name="Jegyzet 2 2 4_2A_2C_2.változat_2D_1. és 2. változat" xfId="2090" xr:uid="{D4F2021E-F622-43E4-9D4F-21064EECE67A}"/>
    <cellStyle name="Jegyzet 2 2 5" xfId="2091" xr:uid="{035AD076-4103-43F6-88C0-5027FF62B162}"/>
    <cellStyle name="Jegyzet 2 2 6" xfId="2092" xr:uid="{E96990BD-4EEF-44D2-9B16-17EF4E9A1168}"/>
    <cellStyle name="Jegyzet 2 2 7" xfId="2093" xr:uid="{A3F6FF57-11D9-4318-B0B2-52B677881CB8}"/>
    <cellStyle name="Jegyzet 2 2 8" xfId="2094" xr:uid="{97EEB364-82FC-479C-B376-A05BA01A8CBC}"/>
    <cellStyle name="Jegyzet 2 2 9" xfId="2095" xr:uid="{6053FFEB-3AA8-445E-B89B-AB6ED0B66F69}"/>
    <cellStyle name="Jegyzet 2 2_2A_2C_2.változat_2D_1. és 2. változat" xfId="2096" xr:uid="{9B1AD7F7-BDB5-4BB9-AF53-4CE61D354FA0}"/>
    <cellStyle name="Jegyzet 2 3" xfId="582" xr:uid="{66C08D1A-45B2-4BBF-ACA1-17F4F29DDA73}"/>
    <cellStyle name="Jegyzet 2 3 2" xfId="2097" xr:uid="{3AF38CE0-16C3-4657-80D4-FE9984FDD37B}"/>
    <cellStyle name="Jegyzet 2 3 2 2" xfId="3465" xr:uid="{61A777B6-FB6B-44A3-826F-B527176969CB}"/>
    <cellStyle name="Jegyzet 2 3 3" xfId="2098" xr:uid="{F5A2EE2D-3683-49D9-9381-BD8D7F514982}"/>
    <cellStyle name="Jegyzet 2 3 4" xfId="2099" xr:uid="{BC1A203D-6FCB-478E-9305-1459A40DD435}"/>
    <cellStyle name="Jegyzet 2 3 5" xfId="2100" xr:uid="{67E75629-69D6-4188-B748-F0AB07461F9F}"/>
    <cellStyle name="Jegyzet 2 3 6" xfId="2101" xr:uid="{72BD1E27-5729-4DA8-8D27-E69182FE50DA}"/>
    <cellStyle name="Jegyzet 2 3 7" xfId="2102" xr:uid="{29878C41-D965-4138-81B5-425BBAE29C45}"/>
    <cellStyle name="Jegyzet 2 3 8" xfId="3464" xr:uid="{CD779F61-F672-43FA-BE98-ADCE90C4DB3F}"/>
    <cellStyle name="Jegyzet 2 3_2A_2C_2.változat_2D_1. és 2. változat" xfId="2103" xr:uid="{A9A060D4-A3BA-4D11-8AFD-AA7BC252E566}"/>
    <cellStyle name="Jegyzet 2 4" xfId="583" xr:uid="{E0FC366A-4A65-48E1-99BD-AFC585362E93}"/>
    <cellStyle name="Jegyzet 2 4 2" xfId="2104" xr:uid="{22BDF0E8-420F-4323-9955-0A3306DD1553}"/>
    <cellStyle name="Jegyzet 2 4 3" xfId="2105" xr:uid="{FF0A4C3A-296B-47D4-B0C5-EDE21E24E7C2}"/>
    <cellStyle name="Jegyzet 2 4 4" xfId="2106" xr:uid="{4F88B681-1506-434F-A55B-165BC5F23CF7}"/>
    <cellStyle name="Jegyzet 2 4 5" xfId="2107" xr:uid="{65F1E341-427C-44C9-9E89-46E7E705EAF1}"/>
    <cellStyle name="Jegyzet 2 4 6" xfId="2108" xr:uid="{5F29BAB0-55FE-4234-AA39-AFD6A322F25F}"/>
    <cellStyle name="Jegyzet 2 4 7" xfId="2109" xr:uid="{518FB94F-0DD2-46BE-95A7-3DCF2B0E88CB}"/>
    <cellStyle name="Jegyzet 2 4 8" xfId="3466" xr:uid="{911F2D80-1C71-46B3-B9CB-62881635F2FB}"/>
    <cellStyle name="Jegyzet 2 4_2A_2C_2.változat_2D_1. és 2. változat" xfId="2110" xr:uid="{267CF00F-A9FB-4894-BDCE-DF36603D9AE9}"/>
    <cellStyle name="Jegyzet 2 5" xfId="584" xr:uid="{36509080-A591-4A3D-A949-1EFCAE691957}"/>
    <cellStyle name="Jegyzet 2 5 2" xfId="2111" xr:uid="{02FB0E39-AEFF-4399-ACE2-BADDB752899C}"/>
    <cellStyle name="Jegyzet 2 5 3" xfId="2112" xr:uid="{9CE2077F-55E8-44B6-9294-8627C67851FF}"/>
    <cellStyle name="Jegyzet 2 5 4" xfId="2113" xr:uid="{933A85BA-9347-46C8-AA14-6BBC81BE6066}"/>
    <cellStyle name="Jegyzet 2 5 5" xfId="2114" xr:uid="{0B58682C-8AE3-43D2-AF58-9F70CBEA34E6}"/>
    <cellStyle name="Jegyzet 2 5 6" xfId="2115" xr:uid="{CEC057C7-2140-4AE1-8123-A24436B8BEFE}"/>
    <cellStyle name="Jegyzet 2 5 7" xfId="2116" xr:uid="{257DF162-A93D-4657-84B9-05B6947DE95E}"/>
    <cellStyle name="Jegyzet 2 5_2A_2C_2.változat_2D_1. és 2. változat" xfId="2117" xr:uid="{0A9BBF1B-0D24-4E00-B0EF-321969892E77}"/>
    <cellStyle name="Jegyzet 2 6" xfId="585" xr:uid="{9E2EDD54-BD0B-4F61-9F5B-EA637489BBE0}"/>
    <cellStyle name="Jegyzet 2 6 2" xfId="2118" xr:uid="{3CC1A2D0-2279-48AC-A0BE-0B145E246AB3}"/>
    <cellStyle name="Jegyzet 2 6 3" xfId="2119" xr:uid="{DA5EA705-6739-4769-A02D-7BADAB85D80C}"/>
    <cellStyle name="Jegyzet 2 6 4" xfId="2120" xr:uid="{23800F9E-0DFE-48AE-9B9C-75A476D0EE1C}"/>
    <cellStyle name="Jegyzet 2 6 5" xfId="2121" xr:uid="{945A9A91-064E-40CC-9D18-C8847CEE524B}"/>
    <cellStyle name="Jegyzet 2 6 6" xfId="2122" xr:uid="{BCF3A374-D133-4264-9495-0BD09A509846}"/>
    <cellStyle name="Jegyzet 2 6 7" xfId="2123" xr:uid="{BEFA2C76-EFFC-43EC-9E87-812B8FDD6D08}"/>
    <cellStyle name="Jegyzet 2 6_2A_2C_2.változat_2D_1. és 2. változat" xfId="2124" xr:uid="{21613962-AEFC-4043-BEDE-C881F776A3A0}"/>
    <cellStyle name="Jegyzet 2 7" xfId="586" xr:uid="{02E79C36-87C6-44DF-B62E-CE4A4352369C}"/>
    <cellStyle name="Jegyzet 2 7 2" xfId="2125" xr:uid="{93F7410F-3D66-47A8-86DC-6E1696C1B028}"/>
    <cellStyle name="Jegyzet 2 7 2 2" xfId="2126" xr:uid="{14748FD8-C2E5-41A4-B1F3-44DD11815F0B}"/>
    <cellStyle name="Jegyzet 2 7 2 3" xfId="2127" xr:uid="{9CCF7A5A-45EE-4052-BBFC-87EB50E04658}"/>
    <cellStyle name="Jegyzet 2 7 2 4" xfId="2128" xr:uid="{73B83224-9C8C-4624-979D-11BFBB05E0F3}"/>
    <cellStyle name="Jegyzet 2 7 2 5" xfId="2129" xr:uid="{F08BD1E1-5300-4097-AD94-BB218AEF0648}"/>
    <cellStyle name="Jegyzet 2 7 2 6" xfId="2130" xr:uid="{53486586-8E0D-49F8-ADEC-544E469F1507}"/>
    <cellStyle name="Jegyzet 2 7 2 7" xfId="2131" xr:uid="{74F15871-AC2A-4213-B03C-060A82AB5B2E}"/>
    <cellStyle name="Jegyzet 2 7 2_2A_2C_2.változat_2D_1. és 2. változat" xfId="2132" xr:uid="{56EAE67B-79C2-445A-BEC9-0D1D56D3D5DD}"/>
    <cellStyle name="Jegyzet 2 7 3" xfId="2133" xr:uid="{CD99CC70-9914-4EE2-BCF6-77E1CA30D565}"/>
    <cellStyle name="Jegyzet 2 7 3 2" xfId="2134" xr:uid="{C38A2E98-4C77-4C11-984F-7348B29DBF85}"/>
    <cellStyle name="Jegyzet 2 7 3 3" xfId="2135" xr:uid="{F464E0F1-377E-4A1A-B79F-9FD33EEC1FF7}"/>
    <cellStyle name="Jegyzet 2 7 3 4" xfId="2136" xr:uid="{0733B8F1-9636-4152-901A-777B0705DDD1}"/>
    <cellStyle name="Jegyzet 2 7 3 5" xfId="2137" xr:uid="{32F0626B-A474-490F-943A-5B640942E7D0}"/>
    <cellStyle name="Jegyzet 2 7 3 6" xfId="2138" xr:uid="{51725044-0E69-462C-97EE-7875E7B62DD4}"/>
    <cellStyle name="Jegyzet 2 7 3 7" xfId="2139" xr:uid="{DA1D24D1-E437-4E0B-8E3F-D9D84D889300}"/>
    <cellStyle name="Jegyzet 2 7 3_2A_2C_2.változat_2D_1. és 2. változat" xfId="2140" xr:uid="{510E7E69-07FA-40FB-84E4-034CA6AC7CAA}"/>
    <cellStyle name="Jegyzet 2 7 4" xfId="2141" xr:uid="{BDB89D18-B07F-434D-839F-98653B501E5B}"/>
    <cellStyle name="Jegyzet 2 7 5" xfId="2142" xr:uid="{A71B75FC-CC37-4E38-BC64-3A7580D2DF7D}"/>
    <cellStyle name="Jegyzet 2 7 6" xfId="2143" xr:uid="{22B0351C-FA13-4836-B012-A3F652E8073E}"/>
    <cellStyle name="Jegyzet 2 7 7" xfId="2144" xr:uid="{68360B0E-9512-4DFC-B761-CA3E41E06EA4}"/>
    <cellStyle name="Jegyzet 2 7 8" xfId="2145" xr:uid="{4D355D75-7608-4D8A-A1E8-A6836F272E28}"/>
    <cellStyle name="Jegyzet 2 7 9" xfId="2146" xr:uid="{62FA3AE3-0280-475D-B925-5F669AFDBE3C}"/>
    <cellStyle name="Jegyzet 2 7_2A_2C_2.változat_2D_1. és 2. változat" xfId="2147" xr:uid="{2375DF3D-223F-4968-8B1C-F9FA0D466151}"/>
    <cellStyle name="Jegyzet 2 8" xfId="2148" xr:uid="{D7252517-F802-45E2-9A1B-086245F90125}"/>
    <cellStyle name="Jegyzet 2 8 2" xfId="2149" xr:uid="{B2D9A18E-AD35-4711-9E76-DFC4D4403A53}"/>
    <cellStyle name="Jegyzet 2 8 3" xfId="2150" xr:uid="{94B97373-5A64-469C-9B16-2B9A063A1AED}"/>
    <cellStyle name="Jegyzet 2 8 4" xfId="2151" xr:uid="{2C37B32B-E705-4BBC-AD00-7BB970BAC74D}"/>
    <cellStyle name="Jegyzet 2 8 5" xfId="2152" xr:uid="{65D1AFFE-8B78-4669-81E2-06C2D5BD5FFE}"/>
    <cellStyle name="Jegyzet 2 8 6" xfId="2153" xr:uid="{F8FC03A2-E9ED-4686-90B7-CB940597F7BC}"/>
    <cellStyle name="Jegyzet 2 8 7" xfId="2154" xr:uid="{298B03CC-D1F4-4B5C-AED6-63A2BFE04222}"/>
    <cellStyle name="Jegyzet 2 8_2A_2C_2.változat_2D_1. és 2. változat" xfId="2155" xr:uid="{EA3B5F2B-8363-407F-9D99-B3A59548E788}"/>
    <cellStyle name="Jegyzet 2 9" xfId="2156" xr:uid="{EBC880A6-C229-4D58-90ED-408D41237D00}"/>
    <cellStyle name="Jegyzet 2_2A_2C_2.változat_2D_1. és 2. változat" xfId="2157" xr:uid="{09EAB0DD-E82D-425C-A4DA-0380B8BF63FD}"/>
    <cellStyle name="Jegyzet 20" xfId="3467" xr:uid="{43240A42-64F0-46E1-BA56-395F0A636C2F}"/>
    <cellStyle name="Jegyzet 20 2" xfId="3468" xr:uid="{2B8D3C7E-FBC1-46D5-B54A-548718689CE9}"/>
    <cellStyle name="Jegyzet 21" xfId="3469" xr:uid="{DBE0AB4C-D72B-445C-93E8-C3956F9274DB}"/>
    <cellStyle name="Jegyzet 21 2" xfId="3470" xr:uid="{BA199A8F-0462-4810-AD2B-ABB5C13A2ABF}"/>
    <cellStyle name="Jegyzet 22" xfId="3471" xr:uid="{9ADD4E91-025B-49CB-B8F5-6457592ED305}"/>
    <cellStyle name="Jegyzet 22 2" xfId="3472" xr:uid="{73ADFB64-E978-49F1-9989-ADA69E5A4C95}"/>
    <cellStyle name="Jegyzet 23" xfId="3473" xr:uid="{3BB8D886-698D-4312-A5F2-4EB97B609B00}"/>
    <cellStyle name="Jegyzet 23 2" xfId="3474" xr:uid="{64F82E2F-A10C-485C-B0B3-524CED2F3715}"/>
    <cellStyle name="Jegyzet 24" xfId="3475" xr:uid="{DB6B2444-6A07-4312-88A6-78EB4B83A2E3}"/>
    <cellStyle name="Jegyzet 24 2" xfId="3476" xr:uid="{069BA1E4-00E9-49FE-8996-D10667357A5D}"/>
    <cellStyle name="Jegyzet 25" xfId="3477" xr:uid="{EED674EB-22D3-410B-A7AF-998EA53DB339}"/>
    <cellStyle name="Jegyzet 26" xfId="3478" xr:uid="{5059F2F5-906C-4B58-B365-ABD4A169DA16}"/>
    <cellStyle name="Jegyzet 27" xfId="3479" xr:uid="{848B24CA-2CD2-4685-9910-CD4BB5B245D5}"/>
    <cellStyle name="Jegyzet 28" xfId="3480" xr:uid="{280925C8-3F57-4FAD-8FFF-8412F04BB295}"/>
    <cellStyle name="Jegyzet 29" xfId="3481" xr:uid="{B80ACBF1-1656-4B84-8F85-FA0C7FC0AA10}"/>
    <cellStyle name="Jegyzet 3" xfId="587" xr:uid="{B0BBEEE4-C1A9-4187-BF7D-455ABE4BCEF3}"/>
    <cellStyle name="Jegyzet 3 10" xfId="2158" xr:uid="{E000D7A8-C63E-44E3-8BE3-E74B24A33845}"/>
    <cellStyle name="Jegyzet 3 11" xfId="2159" xr:uid="{D0C3F6C7-B06E-4877-B5A8-597833C20E97}"/>
    <cellStyle name="Jegyzet 3 12" xfId="2160" xr:uid="{EAD2874A-FCB6-428E-9AF5-F1674845136D}"/>
    <cellStyle name="Jegyzet 3 13" xfId="2161" xr:uid="{3A4FD16B-03E1-4D53-9B84-9FD67D6DF2C6}"/>
    <cellStyle name="Jegyzet 3 14" xfId="2162" xr:uid="{103F5E2B-3924-4E5C-8099-48D33357147B}"/>
    <cellStyle name="Jegyzet 3 15" xfId="3482" xr:uid="{5D873B32-5A79-4D0F-B6BC-388F31A2C905}"/>
    <cellStyle name="Jegyzet 3 2" xfId="588" xr:uid="{C1C03927-5462-425A-9EBF-008F2DC494F5}"/>
    <cellStyle name="Jegyzet 3 2 2" xfId="2163" xr:uid="{39879C23-B2FD-49E7-9027-B57553548DAA}"/>
    <cellStyle name="Jegyzet 3 2 2 2" xfId="3484" xr:uid="{8C2551CE-860E-45D7-8F2E-05C7636D1524}"/>
    <cellStyle name="Jegyzet 3 2 3" xfId="2164" xr:uid="{3E637B80-C612-481E-9106-F9866060C578}"/>
    <cellStyle name="Jegyzet 3 2 4" xfId="2165" xr:uid="{197590FA-1EEA-4AF4-921C-C08904F68C4C}"/>
    <cellStyle name="Jegyzet 3 2 5" xfId="2166" xr:uid="{8FBED38E-5E3F-40CE-9263-97ECF43E3D5F}"/>
    <cellStyle name="Jegyzet 3 2 6" xfId="2167" xr:uid="{6E9B51AB-082F-4388-A54C-3ED5E93E3BF0}"/>
    <cellStyle name="Jegyzet 3 2 7" xfId="2168" xr:uid="{4E3DD329-1D0E-4B07-AA6F-DA8BBC651FCD}"/>
    <cellStyle name="Jegyzet 3 2 8" xfId="3483" xr:uid="{207B6C4E-6C4E-4058-868F-8FCBF16C1697}"/>
    <cellStyle name="Jegyzet 3 2_2A_2C_2.változat_2D_1. és 2. változat" xfId="2169" xr:uid="{B9F0FCA8-A5BA-4537-9113-B6AB440C3C61}"/>
    <cellStyle name="Jegyzet 3 3" xfId="589" xr:uid="{DC81FE7F-B6B5-46B7-B8B8-AF0B79DF90AA}"/>
    <cellStyle name="Jegyzet 3 3 2" xfId="2170" xr:uid="{D8A5ED04-7A57-4C04-99A5-851F2E3447DF}"/>
    <cellStyle name="Jegyzet 3 3 3" xfId="2171" xr:uid="{C62C5188-9190-4D95-9F2C-1813ACBFDF59}"/>
    <cellStyle name="Jegyzet 3 3 4" xfId="2172" xr:uid="{AD05548B-63F7-4C04-AD65-77FF982A9B7B}"/>
    <cellStyle name="Jegyzet 3 3 5" xfId="2173" xr:uid="{05E13EAC-79A8-4628-95D6-68CD14F725A2}"/>
    <cellStyle name="Jegyzet 3 3 6" xfId="2174" xr:uid="{11B25A93-F67E-49CB-9DA5-03DA9EA1E117}"/>
    <cellStyle name="Jegyzet 3 3 7" xfId="2175" xr:uid="{58B25097-B95B-44AA-B9EA-9FE9F5EB103D}"/>
    <cellStyle name="Jegyzet 3 3 8" xfId="3485" xr:uid="{E9D416C8-E747-4CF8-BB73-0C74ED59AE61}"/>
    <cellStyle name="Jegyzet 3 3_2A_2C_2.változat_2D_1. és 2. változat" xfId="2176" xr:uid="{899866CB-0073-4DC8-AC98-1A1BFE057A1B}"/>
    <cellStyle name="Jegyzet 3 4" xfId="590" xr:uid="{74E01C70-C751-41D4-BE6C-83D21D312011}"/>
    <cellStyle name="Jegyzet 3 4 2" xfId="2177" xr:uid="{11D5882B-6E6B-4DC4-BEBF-F68FA10505BC}"/>
    <cellStyle name="Jegyzet 3 4 3" xfId="2178" xr:uid="{4B14D814-C7E0-44D4-AB8B-78F562C6F8B8}"/>
    <cellStyle name="Jegyzet 3 4 4" xfId="2179" xr:uid="{9CF1D3D8-5751-4BBA-A357-9E9FE664A4E9}"/>
    <cellStyle name="Jegyzet 3 4 5" xfId="2180" xr:uid="{698A5D39-00E4-4E2C-9E23-F22A65EFDE40}"/>
    <cellStyle name="Jegyzet 3 4 6" xfId="2181" xr:uid="{485FCEC8-5716-4B51-A386-0586F3D2F2A0}"/>
    <cellStyle name="Jegyzet 3 4 7" xfId="2182" xr:uid="{72824DD9-6C28-40D6-AF8F-BE8C8EE0F0DB}"/>
    <cellStyle name="Jegyzet 3 4 8" xfId="3486" xr:uid="{767EEA76-8C28-4A04-9989-23F17394E397}"/>
    <cellStyle name="Jegyzet 3 4_2A_2C_2.változat_2D_1. és 2. változat" xfId="2183" xr:uid="{066B654C-7CC3-459C-B6B3-4F007A77FAFD}"/>
    <cellStyle name="Jegyzet 3 5" xfId="591" xr:uid="{D6A27388-DF9A-410D-A1BB-95FB95DAD61B}"/>
    <cellStyle name="Jegyzet 3 5 2" xfId="2184" xr:uid="{D4319E3C-6961-497D-951D-C57EDF99521E}"/>
    <cellStyle name="Jegyzet 3 5 3" xfId="2185" xr:uid="{9FCA169B-8414-4B95-A3CA-CEEDA362B269}"/>
    <cellStyle name="Jegyzet 3 5 4" xfId="2186" xr:uid="{26977294-4F5C-4983-8C4A-BB1E6805B637}"/>
    <cellStyle name="Jegyzet 3 5 5" xfId="2187" xr:uid="{FED69CAD-AFF9-4177-A5D6-BC0CE22C9647}"/>
    <cellStyle name="Jegyzet 3 5 6" xfId="2188" xr:uid="{D049C1A5-1D77-4594-B0E4-6D8D681ECBDF}"/>
    <cellStyle name="Jegyzet 3 5 7" xfId="2189" xr:uid="{A1F3752D-C08F-4BC3-8DC5-61DF7721744F}"/>
    <cellStyle name="Jegyzet 3 5_2A_2C_2.változat_2D_1. és 2. változat" xfId="2190" xr:uid="{5E5F94B7-4F45-42D1-AFB8-80085E368768}"/>
    <cellStyle name="Jegyzet 3 6" xfId="592" xr:uid="{DD3517A1-2726-4D34-96F9-998D8953BAF6}"/>
    <cellStyle name="Jegyzet 3 6 2" xfId="2191" xr:uid="{8BBDDE9C-D278-47E0-953B-8FFC9F39B7A9}"/>
    <cellStyle name="Jegyzet 3 6 3" xfId="2192" xr:uid="{C7B62B76-2BB5-4556-8528-21A1D8DA8418}"/>
    <cellStyle name="Jegyzet 3 6 4" xfId="2193" xr:uid="{92A1DF38-5411-4D9F-9121-6BE6C157F84A}"/>
    <cellStyle name="Jegyzet 3 6 5" xfId="2194" xr:uid="{745BD2BD-FF9F-44F5-A821-84BB2DB8F1DE}"/>
    <cellStyle name="Jegyzet 3 6 6" xfId="2195" xr:uid="{68D0FCF5-05FA-4D29-A8E0-C76B5C213FC2}"/>
    <cellStyle name="Jegyzet 3 6 7" xfId="2196" xr:uid="{78EBA80A-733A-4D45-BC58-7D1E92CA3893}"/>
    <cellStyle name="Jegyzet 3 6_2A_2C_2.változat_2D_1. és 2. változat" xfId="2197" xr:uid="{891D6148-D964-4A30-842A-84D6D82185D0}"/>
    <cellStyle name="Jegyzet 3 7" xfId="2198" xr:uid="{E4D23C28-1150-4598-AE8F-153A71B374E6}"/>
    <cellStyle name="Jegyzet 3 8" xfId="2199" xr:uid="{3420B05C-1C48-439B-BBC3-52FD058E8364}"/>
    <cellStyle name="Jegyzet 3 9" xfId="2200" xr:uid="{97DB9147-0C49-47C1-879D-F5AD034EB6B6}"/>
    <cellStyle name="Jegyzet 3_2A_2C_2.változat_2D_1. és 2. változat" xfId="2201" xr:uid="{19ADBA37-0E22-4E24-ABFB-EC0E2B560410}"/>
    <cellStyle name="Jegyzet 30" xfId="3487" xr:uid="{AD34BCBF-13AE-457F-8B4A-C404BACA96FF}"/>
    <cellStyle name="Jegyzet 31" xfId="3488" xr:uid="{D4650582-C884-4C87-97EE-238E6A57C43D}"/>
    <cellStyle name="Jegyzet 32" xfId="3489" xr:uid="{0789BEFB-2167-4D8D-A9DB-483307D8A40A}"/>
    <cellStyle name="Jegyzet 33" xfId="3490" xr:uid="{53E34169-23EA-4C4E-888F-6AEAC8EBBF31}"/>
    <cellStyle name="Jegyzet 34" xfId="3491" xr:uid="{465F6556-46C4-4E8E-A9B0-DD23794A4D80}"/>
    <cellStyle name="Jegyzet 35" xfId="3492" xr:uid="{F3F97AC1-5AAD-43CE-B5B2-D64D5C0D51CE}"/>
    <cellStyle name="Jegyzet 4" xfId="593" xr:uid="{AEA1E163-6103-4825-8D22-D774C2344C45}"/>
    <cellStyle name="Jegyzet 4 10" xfId="2202" xr:uid="{B67CB7CE-F7C3-48C8-B6E1-59EB082D8F6D}"/>
    <cellStyle name="Jegyzet 4 11" xfId="2203" xr:uid="{C5772047-D8E5-4A20-A330-945C7C54ABC7}"/>
    <cellStyle name="Jegyzet 4 12" xfId="2204" xr:uid="{713060EB-3F37-4432-B909-64F11D15B901}"/>
    <cellStyle name="Jegyzet 4 13" xfId="3493" xr:uid="{9C1C2D5F-FE79-4FAB-B61F-44C86641BCED}"/>
    <cellStyle name="Jegyzet 4 2" xfId="594" xr:uid="{8546BDF3-ACDB-4C90-905B-4211193246E3}"/>
    <cellStyle name="Jegyzet 4 2 2" xfId="2205" xr:uid="{963125FB-2F5B-4A2D-A6EE-D7F5208116D4}"/>
    <cellStyle name="Jegyzet 4 2 2 2" xfId="3495" xr:uid="{26369817-FC29-4CC8-8ECA-AE6D0A6274C6}"/>
    <cellStyle name="Jegyzet 4 2 3" xfId="2206" xr:uid="{A0FA5FD7-4DE5-4DA3-8886-617D6C729EF3}"/>
    <cellStyle name="Jegyzet 4 2 4" xfId="2207" xr:uid="{5282BD5E-840D-4473-BA57-4DDCC3B1FEA5}"/>
    <cellStyle name="Jegyzet 4 2 5" xfId="2208" xr:uid="{45634414-F2BE-492B-B2DB-3505D8255C5B}"/>
    <cellStyle name="Jegyzet 4 2 6" xfId="2209" xr:uid="{10DF8AB0-B466-4658-8AE9-FF3B35D3972D}"/>
    <cellStyle name="Jegyzet 4 2 7" xfId="2210" xr:uid="{0E336D34-F6F5-4269-9C38-0721519D5A99}"/>
    <cellStyle name="Jegyzet 4 2 8" xfId="3494" xr:uid="{E8574958-0B7C-4C14-B0D2-79DAEE4DBC77}"/>
    <cellStyle name="Jegyzet 4 2_2A_2C_2.változat_2D_1. és 2. változat" xfId="2211" xr:uid="{6E987803-66E2-4723-BF8F-8933722C522B}"/>
    <cellStyle name="Jegyzet 4 3" xfId="595" xr:uid="{5AEFAF17-4747-4F1E-9141-D2F7B1553B38}"/>
    <cellStyle name="Jegyzet 4 3 2" xfId="2212" xr:uid="{EBC02779-DAA6-404D-9F16-837DF0AB55F2}"/>
    <cellStyle name="Jegyzet 4 3 3" xfId="2213" xr:uid="{B4766FCC-1459-46BF-941F-AD5B69A1322B}"/>
    <cellStyle name="Jegyzet 4 3 4" xfId="2214" xr:uid="{63D7A64F-4DE0-44D4-95E0-07776CD1EE0B}"/>
    <cellStyle name="Jegyzet 4 3 5" xfId="2215" xr:uid="{E130AD49-DA55-4A24-B1B8-9C0986AB3361}"/>
    <cellStyle name="Jegyzet 4 3 6" xfId="2216" xr:uid="{E9EDD975-2EC0-4745-BD90-2FD070C9762F}"/>
    <cellStyle name="Jegyzet 4 3 7" xfId="2217" xr:uid="{0EDE73C5-A446-4C08-80FB-A47B7C91C3E1}"/>
    <cellStyle name="Jegyzet 4 3 8" xfId="3496" xr:uid="{8264EBB2-88D6-4CAC-86B5-639D22A9473C}"/>
    <cellStyle name="Jegyzet 4 3_2A_2C_2.változat_2D_1. és 2. változat" xfId="2218" xr:uid="{1F4DDFF7-2897-4C5D-8C64-DFADE49073AB}"/>
    <cellStyle name="Jegyzet 4 4" xfId="596" xr:uid="{8085D22C-1768-4C2A-A124-862D9B494EAD}"/>
    <cellStyle name="Jegyzet 4 4 2" xfId="2219" xr:uid="{964FCDED-EA54-4734-8395-E796509A1874}"/>
    <cellStyle name="Jegyzet 4 4 3" xfId="2220" xr:uid="{EDD9B24F-D5DD-43FD-9E70-1CC6697FB101}"/>
    <cellStyle name="Jegyzet 4 4 4" xfId="2221" xr:uid="{B1CA258C-ED1E-4AD6-92EA-A3AAABB31F1F}"/>
    <cellStyle name="Jegyzet 4 4 5" xfId="2222" xr:uid="{1B67BFA1-6D81-4107-B919-8FE0D5410D13}"/>
    <cellStyle name="Jegyzet 4 4 6" xfId="2223" xr:uid="{F4557CC2-3778-45BC-A50D-13B8A81806C0}"/>
    <cellStyle name="Jegyzet 4 4 7" xfId="2224" xr:uid="{157AF9F9-21FC-4FDD-A777-C5A2A5EFAA50}"/>
    <cellStyle name="Jegyzet 4 4_2A_2C_2.változat_2D_1. és 2. változat" xfId="2225" xr:uid="{D8EE83F7-AF4C-441C-B21E-6DD06CAB1E3A}"/>
    <cellStyle name="Jegyzet 4 5" xfId="597" xr:uid="{336294A1-EF03-4607-B96B-F0A31704F92A}"/>
    <cellStyle name="Jegyzet 4 5 2" xfId="2226" xr:uid="{A69DBF64-CBCD-49A7-BAA9-F29A75A06226}"/>
    <cellStyle name="Jegyzet 4 5 3" xfId="2227" xr:uid="{80AD7F12-C5AC-4FBB-AC4B-5D6237ECF830}"/>
    <cellStyle name="Jegyzet 4 5 4" xfId="2228" xr:uid="{20691335-CBCB-4A49-AE0E-BF4CF40D8C80}"/>
    <cellStyle name="Jegyzet 4 5 5" xfId="2229" xr:uid="{0BF8C7F3-54D0-4603-8137-B93BE0210B83}"/>
    <cellStyle name="Jegyzet 4 5 6" xfId="2230" xr:uid="{74BAF26B-1C4E-4E53-9EFE-4E867F11CE88}"/>
    <cellStyle name="Jegyzet 4 5 7" xfId="2231" xr:uid="{3CE4A5AF-43C9-4E75-98B4-CA0AB43F502B}"/>
    <cellStyle name="Jegyzet 4 5_2A_2C_2.változat_2D_1. és 2. változat" xfId="2232" xr:uid="{25CB65D8-79A5-420D-8075-B51233A52DBB}"/>
    <cellStyle name="Jegyzet 4 6" xfId="598" xr:uid="{96012061-9C21-4959-B59F-FA22A5BA4F5C}"/>
    <cellStyle name="Jegyzet 4 6 2" xfId="2233" xr:uid="{7100C02A-417A-4AE3-BC21-88A6CADB1512}"/>
    <cellStyle name="Jegyzet 4 6 3" xfId="2234" xr:uid="{B6E24637-0F63-4924-9A64-A0C0ECFE0204}"/>
    <cellStyle name="Jegyzet 4 6 4" xfId="2235" xr:uid="{8B36F737-32D2-4496-86E9-A0E6046E050D}"/>
    <cellStyle name="Jegyzet 4 6 5" xfId="2236" xr:uid="{63A23BC9-29AE-4E73-BDA8-E03A22F6FD15}"/>
    <cellStyle name="Jegyzet 4 6 6" xfId="2237" xr:uid="{B7DF9D89-1DD9-4ABD-9F24-989805796EDB}"/>
    <cellStyle name="Jegyzet 4 6 7" xfId="2238" xr:uid="{92372419-6251-4601-9BC5-1A1AB9ED41DE}"/>
    <cellStyle name="Jegyzet 4 6_2A_2C_2.változat_2D_1. és 2. változat" xfId="2239" xr:uid="{DD145F7F-58DF-40A4-B69B-EC8E8B230A28}"/>
    <cellStyle name="Jegyzet 4 7" xfId="2240" xr:uid="{B956699F-A41D-4FF7-BFDD-6BD0B21F2128}"/>
    <cellStyle name="Jegyzet 4 8" xfId="2241" xr:uid="{A3A196FF-9F54-49CF-8307-E5E4D8C1B8BC}"/>
    <cellStyle name="Jegyzet 4 9" xfId="2242" xr:uid="{E668FB17-A64E-419F-8C39-BB3293525151}"/>
    <cellStyle name="Jegyzet 4_2A_2C_2.változat_2D_1. és 2. változat" xfId="2243" xr:uid="{0CAA28E8-24B1-4F79-BCE1-3300001B2870}"/>
    <cellStyle name="Jegyzet 5" xfId="599" xr:uid="{142298C7-6556-4779-90FE-A0B5C64B3912}"/>
    <cellStyle name="Jegyzet 5 2" xfId="2244" xr:uid="{D09543CB-4278-451C-B2C5-CAC0F33BB7AC}"/>
    <cellStyle name="Jegyzet 5 2 2" xfId="3499" xr:uid="{80FCFBA4-75A7-4C85-868E-AC1162CD88E4}"/>
    <cellStyle name="Jegyzet 5 2 3" xfId="3498" xr:uid="{26701E8B-DE63-41F8-B385-E16BE8AA8433}"/>
    <cellStyle name="Jegyzet 5 3" xfId="2245" xr:uid="{2A027348-BA9A-4273-8E97-3F170F31E16E}"/>
    <cellStyle name="Jegyzet 5 3 2" xfId="3500" xr:uid="{115215B6-C5E7-41CA-AAD8-34AB4603724F}"/>
    <cellStyle name="Jegyzet 5 4" xfId="2246" xr:uid="{3D69C1C5-5563-4CD4-9E04-B91772C71051}"/>
    <cellStyle name="Jegyzet 5 5" xfId="2247" xr:uid="{225219A1-1F25-4C6F-8163-28955D352E44}"/>
    <cellStyle name="Jegyzet 5 6" xfId="2248" xr:uid="{325460B6-BE2B-4023-A00E-D41F5EB84F3B}"/>
    <cellStyle name="Jegyzet 5 7" xfId="2249" xr:uid="{5E7FBA06-FF9F-4F46-96FA-0E4C5A91C619}"/>
    <cellStyle name="Jegyzet 5 8" xfId="3497" xr:uid="{9D72F164-48A7-40A7-9A0F-AC1FA2E10447}"/>
    <cellStyle name="Jegyzet 5_2A_2C_2.változat_2D_1. és 2. változat" xfId="2250" xr:uid="{03193062-01A6-4020-8900-C1945873C33B}"/>
    <cellStyle name="Jegyzet 6" xfId="600" xr:uid="{10853E6B-CBDC-4BFC-ACDF-5BB9E08FF4AB}"/>
    <cellStyle name="Jegyzet 6 2" xfId="2251" xr:uid="{0FDEBB5F-FC9B-42BE-860E-E43C3CDC319E}"/>
    <cellStyle name="Jegyzet 6 2 2" xfId="3503" xr:uid="{7CBE4C3A-013F-4A5B-8C88-EEDB21174A50}"/>
    <cellStyle name="Jegyzet 6 2 3" xfId="3502" xr:uid="{AD9674E7-A53E-4998-AB10-B1620947731F}"/>
    <cellStyle name="Jegyzet 6 3" xfId="2252" xr:uid="{A53723BA-9FBA-4A24-9EC5-516ED5861259}"/>
    <cellStyle name="Jegyzet 6 3 2" xfId="3504" xr:uid="{859EF693-7A47-4610-869F-07EBEDA02D19}"/>
    <cellStyle name="Jegyzet 6 4" xfId="2253" xr:uid="{46A7E27F-F1CA-4912-B13F-F99B73FB754A}"/>
    <cellStyle name="Jegyzet 6 5" xfId="2254" xr:uid="{353CC679-5560-486E-B640-35CAE9379D4E}"/>
    <cellStyle name="Jegyzet 6 6" xfId="2255" xr:uid="{9E5DAA01-F87A-4024-A4A9-D663237FB980}"/>
    <cellStyle name="Jegyzet 6 7" xfId="2256" xr:uid="{1303E584-46F5-4AF9-A1C5-579CE592EB46}"/>
    <cellStyle name="Jegyzet 6 8" xfId="3501" xr:uid="{363AE8F2-50DD-4EA5-914E-631262F0437D}"/>
    <cellStyle name="Jegyzet 6_2A_2C_2.változat_2D_1. és 2. változat" xfId="2257" xr:uid="{9254C3E5-F4F0-4063-AAA0-CE19F5083626}"/>
    <cellStyle name="Jegyzet 7" xfId="601" xr:uid="{948AB746-D0F0-4358-ABE9-150922289B16}"/>
    <cellStyle name="Jegyzet 7 2" xfId="2258" xr:uid="{193C5F6C-5F70-4ABA-B04F-F93A0B0FF37E}"/>
    <cellStyle name="Jegyzet 7 2 2" xfId="3507" xr:uid="{B1004FD6-204E-453F-8702-ABCB4B643195}"/>
    <cellStyle name="Jegyzet 7 2 3" xfId="3506" xr:uid="{E8A868AA-8637-462E-BFCE-3D1C45219188}"/>
    <cellStyle name="Jegyzet 7 3" xfId="2259" xr:uid="{2C19BD2D-4B7A-4D6D-85FF-0DED6C14BE4A}"/>
    <cellStyle name="Jegyzet 7 3 2" xfId="3508" xr:uid="{19AF09CF-6C19-40F9-B6B4-E8F30A1D8029}"/>
    <cellStyle name="Jegyzet 7 4" xfId="2260" xr:uid="{660E64E2-3FDE-4E28-A31A-350CFA9BF0E4}"/>
    <cellStyle name="Jegyzet 7 5" xfId="2261" xr:uid="{29FC0596-6C8B-4604-B05C-BAA132A7997D}"/>
    <cellStyle name="Jegyzet 7 6" xfId="2262" xr:uid="{79A1CE62-7E9E-4D5A-9768-55393DA0CB3C}"/>
    <cellStyle name="Jegyzet 7 7" xfId="2263" xr:uid="{D5BB3B63-C25E-478E-B7BA-8F9B4330BD30}"/>
    <cellStyle name="Jegyzet 7 8" xfId="3505" xr:uid="{F3BFDE49-DF94-4FB8-A7DA-01BE253323DB}"/>
    <cellStyle name="Jegyzet 7_2A_2C_2.változat_2D_1. és 2. változat" xfId="2264" xr:uid="{C9AB08B3-BA29-4AF9-A0C6-C41062883874}"/>
    <cellStyle name="Jegyzet 8" xfId="602" xr:uid="{CD4B1EAA-5091-4050-A47C-93F170602CC1}"/>
    <cellStyle name="Jegyzet 8 2" xfId="2265" xr:uid="{31659F7D-9C1E-4392-A6BB-95A809D42166}"/>
    <cellStyle name="Jegyzet 8 2 2" xfId="3511" xr:uid="{376419EA-FD96-4266-A8D7-2E53FB6F70E2}"/>
    <cellStyle name="Jegyzet 8 2 3" xfId="3510" xr:uid="{0832B727-EEFB-475B-BA98-C70ABBA5C4F6}"/>
    <cellStyle name="Jegyzet 8 3" xfId="2266" xr:uid="{C2FB626E-3E5D-46C5-8207-3DBDEB5D1644}"/>
    <cellStyle name="Jegyzet 8 3 2" xfId="3512" xr:uid="{F713805B-C0CA-4624-BA20-438802C02591}"/>
    <cellStyle name="Jegyzet 8 4" xfId="2267" xr:uid="{F5BF546D-9983-4B27-84FB-DBB4BDBF44CD}"/>
    <cellStyle name="Jegyzet 8 5" xfId="2268" xr:uid="{9D7EA3F1-AAFE-4651-A5E1-5CF2AC4743DB}"/>
    <cellStyle name="Jegyzet 8 6" xfId="2269" xr:uid="{297DDD47-55F5-4A7A-BBE7-EA377FE82FA5}"/>
    <cellStyle name="Jegyzet 8 7" xfId="2270" xr:uid="{274E4311-06B6-4CC1-B650-219641B22A72}"/>
    <cellStyle name="Jegyzet 8 8" xfId="3509" xr:uid="{5336959D-637C-4E7E-94DB-57A0DD33000F}"/>
    <cellStyle name="Jegyzet 8_2A_2C_2.változat_2D_1. és 2. változat" xfId="2271" xr:uid="{0FD93116-89D0-4D85-AB81-5EF60E7B2E4D}"/>
    <cellStyle name="Jegyzet 9" xfId="603" xr:uid="{8ABE796C-4721-4D80-B9E2-DB92C16EA15A}"/>
    <cellStyle name="Jegyzet 9 2" xfId="2272" xr:uid="{830282C7-8321-416E-BB45-75E8F532B0A1}"/>
    <cellStyle name="Jegyzet 9 2 2" xfId="3515" xr:uid="{95D65BD4-AA21-4688-8FB9-F46D6A692145}"/>
    <cellStyle name="Jegyzet 9 2 3" xfId="3514" xr:uid="{F8E0A3EF-23C0-420E-8258-68CB037BCE39}"/>
    <cellStyle name="Jegyzet 9 3" xfId="2273" xr:uid="{A76D0706-7B4D-4B04-974C-447EBA56BC1C}"/>
    <cellStyle name="Jegyzet 9 3 2" xfId="3516" xr:uid="{3885B493-F0DE-4F0A-A594-0D40121FFB8E}"/>
    <cellStyle name="Jegyzet 9 4" xfId="2274" xr:uid="{E9ABF34D-1ECC-4729-9034-2F414EF18890}"/>
    <cellStyle name="Jegyzet 9 5" xfId="2275" xr:uid="{F7840B1E-456D-41C2-8920-401EF1C9D9AC}"/>
    <cellStyle name="Jegyzet 9 6" xfId="2276" xr:uid="{A1AD1451-4D36-4C68-B3F8-5822D57C3EF4}"/>
    <cellStyle name="Jegyzet 9 7" xfId="2277" xr:uid="{299DFD0A-C6E1-44B3-AAED-B7B26CBBA78E}"/>
    <cellStyle name="Jegyzet 9 8" xfId="3513" xr:uid="{7FE275EF-0730-4FE8-A60D-815D515E9279}"/>
    <cellStyle name="Jegyzet 9_2A_2C_2.változat_2D_1. és 2. változat" xfId="2278" xr:uid="{E55352B8-BE79-409F-A58F-9322A313C3F1}"/>
    <cellStyle name="Jelölőszín (1) 2" xfId="604" xr:uid="{980F0A26-1FC0-48F3-9DEB-32BB40BC7F4A}"/>
    <cellStyle name="Jelölőszín (1) 2 2" xfId="605" xr:uid="{191A87E4-5491-4399-983E-D8923FB8A3E5}"/>
    <cellStyle name="Jelölőszín (1) 2 3" xfId="606" xr:uid="{AF06D874-6BB7-4DBC-A413-82D5AAA81F93}"/>
    <cellStyle name="Jelölőszín (1) 2 4" xfId="3517" xr:uid="{D940A77F-F22A-411D-85B9-3D9F2166EBA3}"/>
    <cellStyle name="Jelölőszín (1) 3" xfId="607" xr:uid="{3F7DD2CD-C252-4B9F-8B9B-EC8E200E5FF5}"/>
    <cellStyle name="Jelölőszín (1) 3 2" xfId="3518" xr:uid="{BEB760FA-21F4-4E20-9955-54E636B13CA5}"/>
    <cellStyle name="Jelölőszín (1) 4" xfId="850" xr:uid="{8923F3DC-DAE1-4AB7-A7DD-92D43FA7B6EB}"/>
    <cellStyle name="Jelölőszín (1) 4 2" xfId="3519" xr:uid="{3EC35F90-40E9-4B20-A15E-3E80BD9E2C6E}"/>
    <cellStyle name="Jelölőszín (1) 5" xfId="2279" xr:uid="{7652C090-6EC0-403D-A74A-1D4565CC2727}"/>
    <cellStyle name="Jelölőszín (2) 2" xfId="608" xr:uid="{830A9DDB-2BDB-46ED-BB26-9E52AF60F2FD}"/>
    <cellStyle name="Jelölőszín (2) 2 2" xfId="609" xr:uid="{B3DA3B8D-61F1-402C-AAF8-9635413F5AF7}"/>
    <cellStyle name="Jelölőszín (2) 2 3" xfId="610" xr:uid="{CFF57975-8F66-4AF5-A5D2-7FCD6E479B6A}"/>
    <cellStyle name="Jelölőszín (2) 2 4" xfId="3520" xr:uid="{D61A62AE-4904-4206-A864-43EB4F106DF9}"/>
    <cellStyle name="Jelölőszín (2) 3" xfId="611" xr:uid="{4DA742C2-2CCE-4FDF-9F03-701747C9450E}"/>
    <cellStyle name="Jelölőszín (2) 3 2" xfId="3521" xr:uid="{CD5F9981-566A-4147-B859-1824FC47E63D}"/>
    <cellStyle name="Jelölőszín (2) 4" xfId="854" xr:uid="{E266E137-25FF-4C64-9C68-4092D6A87721}"/>
    <cellStyle name="Jelölőszín (2) 4 2" xfId="3522" xr:uid="{063EE0C1-6D34-4FFF-BF75-9003A138B723}"/>
    <cellStyle name="Jelölőszín (2) 5" xfId="2280" xr:uid="{1E80B823-1733-4B15-881D-585E3550F2A5}"/>
    <cellStyle name="Jelölőszín (3) 2" xfId="612" xr:uid="{A232180E-410E-493C-8EBE-AD461638B84F}"/>
    <cellStyle name="Jelölőszín (3) 2 2" xfId="613" xr:uid="{95FCA4DD-5977-4485-AFAF-DAFF68411367}"/>
    <cellStyle name="Jelölőszín (3) 2 3" xfId="614" xr:uid="{8DE2D89A-3D44-4542-BD90-5736BAF3802A}"/>
    <cellStyle name="Jelölőszín (3) 2 4" xfId="3523" xr:uid="{7F2B0E6B-B5EF-45A0-A3B0-0CFD7561DC41}"/>
    <cellStyle name="Jelölőszín (3) 3" xfId="615" xr:uid="{A2A74775-7553-44D8-9A63-8B10DC39F214}"/>
    <cellStyle name="Jelölőszín (3) 3 2" xfId="3524" xr:uid="{18AF8ACC-46B4-444F-B533-FA7CBDB2895C}"/>
    <cellStyle name="Jelölőszín (3) 4" xfId="858" xr:uid="{3F0B02CF-ED95-4D64-AA05-F4E4BD0D5543}"/>
    <cellStyle name="Jelölőszín (3) 4 2" xfId="3525" xr:uid="{246251E0-AB19-479E-B735-CC5CAFB09DBD}"/>
    <cellStyle name="Jelölőszín (3) 5" xfId="2281" xr:uid="{19F021AF-9EC0-46E2-A324-C9CB673D17C6}"/>
    <cellStyle name="Jelölőszín (4) 2" xfId="616" xr:uid="{A36C0E0D-3822-462B-B2DE-C4BA5207BBC8}"/>
    <cellStyle name="Jelölőszín (4) 2 2" xfId="617" xr:uid="{6D6FFC43-30D9-406A-ADDE-09D66C24BD72}"/>
    <cellStyle name="Jelölőszín (4) 2 3" xfId="618" xr:uid="{9F9008D2-50D6-43EE-9166-B9A042D32D5E}"/>
    <cellStyle name="Jelölőszín (4) 2 4" xfId="3526" xr:uid="{72DFCCE0-257B-4173-A35B-3852584663A5}"/>
    <cellStyle name="Jelölőszín (4) 3" xfId="619" xr:uid="{F6AE6A81-22A9-4939-BE41-9A7814FB12BD}"/>
    <cellStyle name="Jelölőszín (4) 3 2" xfId="3527" xr:uid="{9F9065DE-6215-4284-BF43-4043BBF214BE}"/>
    <cellStyle name="Jelölőszín (4) 4" xfId="862" xr:uid="{00AAC3C8-11F4-4C5C-BD00-D210B5EF54A9}"/>
    <cellStyle name="Jelölőszín (4) 4 2" xfId="3528" xr:uid="{3E1229B5-E157-4624-B56D-9FB7B5088003}"/>
    <cellStyle name="Jelölőszín (4) 5" xfId="2282" xr:uid="{4196F71F-604E-49E2-BCE0-242F9690AF53}"/>
    <cellStyle name="Jelölőszín (5) 2" xfId="620" xr:uid="{1FC82155-3D5A-4C95-89B5-9D146D656398}"/>
    <cellStyle name="Jelölőszín (5) 2 2" xfId="621" xr:uid="{BF6F840C-E3E6-4EB0-9ADF-D22D71B3EF85}"/>
    <cellStyle name="Jelölőszín (5) 2 3" xfId="622" xr:uid="{41180443-1A25-452C-B32F-4889A1908813}"/>
    <cellStyle name="Jelölőszín (5) 2 4" xfId="3529" xr:uid="{0D16704F-4E14-4B53-8F01-613AF6CEEC6B}"/>
    <cellStyle name="Jelölőszín (5) 3" xfId="623" xr:uid="{B751FD09-ACA7-45AC-94C5-73D7F9F9DC83}"/>
    <cellStyle name="Jelölőszín (5) 3 2" xfId="3530" xr:uid="{170D8F57-F6B8-4EF7-9109-7B20A60C4F34}"/>
    <cellStyle name="Jelölőszín (5) 4" xfId="866" xr:uid="{D8C22A03-74B6-4DCB-BAED-07C05B9938D9}"/>
    <cellStyle name="Jelölőszín (5) 4 2" xfId="3531" xr:uid="{1E02BA2A-F101-4A49-B83F-F6368E3F8C75}"/>
    <cellStyle name="Jelölőszín (5) 5" xfId="2283" xr:uid="{A506F728-D8E0-472C-A3EE-7B307CBE3120}"/>
    <cellStyle name="Jelölőszín (6) 2" xfId="624" xr:uid="{1990CAB3-7852-466C-B2E3-05E02205AECA}"/>
    <cellStyle name="Jelölőszín (6) 2 2" xfId="625" xr:uid="{5AA306D6-D9D6-4582-9C46-E6FA6D0E05A7}"/>
    <cellStyle name="Jelölőszín (6) 2 3" xfId="626" xr:uid="{4700942E-379F-4C0A-AA5B-0A2164AC5209}"/>
    <cellStyle name="Jelölőszín (6) 2 4" xfId="3532" xr:uid="{A55648B1-341A-4575-95C8-FC11D44091BE}"/>
    <cellStyle name="Jelölőszín (6) 3" xfId="627" xr:uid="{0B7A956B-E818-445C-867C-5F3E8E17A90F}"/>
    <cellStyle name="Jelölőszín (6) 3 2" xfId="3533" xr:uid="{A45F7C1C-2273-45AD-8862-573E072D667F}"/>
    <cellStyle name="Jelölőszín (6) 4" xfId="870" xr:uid="{FBE57B5A-7CF1-47CB-B37C-3B64257EDE16}"/>
    <cellStyle name="Jelölőszín (6) 4 2" xfId="3534" xr:uid="{0B409448-9399-47ED-BA74-B59BA4CBE410}"/>
    <cellStyle name="Jelölőszín (6) 5" xfId="2284" xr:uid="{C29479AB-54A1-4EC9-A579-DB87D247727B}"/>
    <cellStyle name="Jó 2" xfId="628" xr:uid="{7DBFACCC-47F5-442A-A004-84F4507FD84C}"/>
    <cellStyle name="Jó 2 2" xfId="629" xr:uid="{3A6F3DB7-97ED-4256-9FD6-0166A59B4F35}"/>
    <cellStyle name="Jó 2 3" xfId="630" xr:uid="{E3F77096-63FA-4EC9-80F3-33BD18A78AC4}"/>
    <cellStyle name="Jó 2 4" xfId="935" xr:uid="{BE16C2DA-6A51-47D6-BDFE-5D37C690B3BD}"/>
    <cellStyle name="Jó 2 5" xfId="3535" xr:uid="{091C750E-11D3-4356-AEF7-E7B7A342CD60}"/>
    <cellStyle name="Jó 3" xfId="631" xr:uid="{4B7210A9-2905-40C0-A0F6-6008B65ACF78}"/>
    <cellStyle name="Jó 3 2" xfId="3536" xr:uid="{A4A2D310-0193-41FE-811D-EA74C6D47E97}"/>
    <cellStyle name="Jó 4" xfId="880" xr:uid="{EF522407-FB1D-4773-B890-AFDFBB2A761E}"/>
    <cellStyle name="Jó 4 2" xfId="3537" xr:uid="{F4E792D1-F6E4-4B2D-BAE5-91EE7AB65EB3}"/>
    <cellStyle name="Jó 5" xfId="2285" xr:uid="{F425D0B3-0EE8-429F-A440-8C327672F7E4}"/>
    <cellStyle name="Jó 6" xfId="2416" xr:uid="{BCB3852F-1D4D-41FE-9F6E-812854B19495}"/>
    <cellStyle name="Kimenet 2" xfId="632" xr:uid="{5EFAC9DB-A05A-4F86-A601-790486B16333}"/>
    <cellStyle name="Kimenet 2 2" xfId="633" xr:uid="{8785B1E0-D4DF-4011-9781-4175E6B86F30}"/>
    <cellStyle name="Kimenet 2 3" xfId="634" xr:uid="{CFE44209-D247-48A5-A715-415545C5CEB9}"/>
    <cellStyle name="Kimenet 2 4" xfId="3538" xr:uid="{6D408584-A24A-4E59-A506-09CE5DF090D4}"/>
    <cellStyle name="Kimenet 3" xfId="635" xr:uid="{F913119C-7845-4AA3-9B85-E3157F4CB9A1}"/>
    <cellStyle name="Kimenet 3 2" xfId="3539" xr:uid="{9F4623AC-31FB-458E-BF05-429E42E55ED1}"/>
    <cellStyle name="Kimenet 4" xfId="889" xr:uid="{74371215-CDD9-4720-B7AF-E5D52EE44315}"/>
    <cellStyle name="Kimenet 4 2" xfId="3540" xr:uid="{78389AF8-E8E6-4FD0-A17C-2470C9A1AC33}"/>
    <cellStyle name="Kimenet 5" xfId="2286" xr:uid="{72E0F0AA-3E4E-4D87-B501-91737CD00247}"/>
    <cellStyle name="Lien hypertexte 2" xfId="105" xr:uid="{0CF4CCAC-623A-4CF7-915B-8A3E98F575CF}"/>
    <cellStyle name="Lien hypertexte 3" xfId="106" xr:uid="{A3A7AB88-73DE-494E-B2FA-705AA80B2726}"/>
    <cellStyle name="Linked Cell" xfId="636" xr:uid="{D46AC9C9-4DFA-483D-8CEB-8DB3635D1298}"/>
    <cellStyle name="Linked Cell 2" xfId="107" xr:uid="{1BC90FC9-9826-42A8-83AF-9ED93D2B85C9}"/>
    <cellStyle name="Magyarázó szöveg 2" xfId="637" xr:uid="{C28A697D-E594-4DDD-A7D5-5A8C5CCEBC0A}"/>
    <cellStyle name="Magyarázó szöveg 2 2" xfId="638" xr:uid="{495B60ED-DB93-4A41-8600-1809DACB8CA2}"/>
    <cellStyle name="Magyarázó szöveg 2 3" xfId="639" xr:uid="{997A2A6E-457A-4683-AC53-2E4BCC7E6F34}"/>
    <cellStyle name="Magyarázó szöveg 2 4" xfId="3541" xr:uid="{DEA157DA-F33A-4B28-8222-37EB8523E0ED}"/>
    <cellStyle name="Magyarázó szöveg 3" xfId="640" xr:uid="{15C9D695-2A83-46F3-87E9-B2CC2EB0B3FA}"/>
    <cellStyle name="Magyarázó szöveg 3 2" xfId="3542" xr:uid="{49B63E9B-DF97-4BEA-845F-75795EBA759F}"/>
    <cellStyle name="Magyarázó szöveg 4" xfId="2287" xr:uid="{6B38A37B-2876-4C36-A661-45EC1D8DFA12}"/>
    <cellStyle name="Magyarázó szöveg 4 2" xfId="3543" xr:uid="{2FEFCCE1-C6DC-44F6-B111-53D95045D887}"/>
    <cellStyle name="Magyarázó szöveg 5" xfId="2288" xr:uid="{CEC5383E-5F1F-4081-A558-274470AAC0E5}"/>
    <cellStyle name="MAND_x000d_CHECK.COMMAND_x000e_RENAME.COMMAND_x0008_SHOW.BAR_x000b_DELETE.MENU_x000e_DELETE.COMMAND_x000e_GET.CHA" xfId="641" xr:uid="{BB091089-A1A9-4380-A235-3199A202BEAC}"/>
    <cellStyle name="MAND_x000d_CHECK.COMMAND_x000e_RENAME.COMMAND_x0008_SHOW.BAR_x000b_DELETE.MENU_x000e_DELETE.COMMAND_x000e_GET.CHA 2" xfId="642" xr:uid="{E3EFE031-EDF2-4D78-B159-286D3A3B0F7F}"/>
    <cellStyle name="MAND_x000d_CHECK.COMMAND_x000e_RENAME.COMMAND_x0008_SHOW.BAR_x000b_DELETE.MENU_x000e_DELETE.COMMAND_x000e_GET.CHA 3" xfId="643" xr:uid="{3D68C1DF-765A-4C62-BBE9-CCF98F034F07}"/>
    <cellStyle name="Millares 2" xfId="108" xr:uid="{4F3727B2-14D8-4DAD-AFDD-6EC0AFD3DB36}"/>
    <cellStyle name="Millares 2 2" xfId="109" xr:uid="{419F8015-5007-4799-BC47-CC74A71FD8CB}"/>
    <cellStyle name="Millares 3" xfId="110" xr:uid="{D7CB9C81-E5E4-45F6-812F-DD5DD6AC09D7}"/>
    <cellStyle name="Millares 3 2" xfId="111" xr:uid="{21EB6354-3BC0-4415-8DC0-EEF91710C758}"/>
    <cellStyle name="Millares 3 2 2" xfId="2487" xr:uid="{C855F976-0DF8-4226-917A-6F63C93AB599}"/>
    <cellStyle name="Millares 3 3" xfId="2486" xr:uid="{C063230D-8FDE-42A9-8376-B613F731F76B}"/>
    <cellStyle name="Milliers [0]_3A_NumeratorReport_Option1_040611" xfId="644" xr:uid="{19C2843D-0A78-46B0-A2E5-FEB6F46C676B}"/>
    <cellStyle name="Milliers_3A_NumeratorReport_Option1_040611" xfId="645" xr:uid="{CF30B4DA-E338-45E4-968D-191112406D9B}"/>
    <cellStyle name="Monétaire [0]_3A_NumeratorReport_Option1_040611" xfId="646" xr:uid="{826DE2C3-EAFE-4A6A-877D-0186F87C9F5F}"/>
    <cellStyle name="Monétaire_3A_NumeratorReport_Option1_040611" xfId="647" xr:uid="{A9C8F084-A0FF-4F8D-8C18-77E09F12A234}"/>
    <cellStyle name="Navadno_List1" xfId="112" xr:uid="{25BF532D-92BA-4530-AEE7-0708154AE613}"/>
    <cellStyle name="Neutral" xfId="648" xr:uid="{FBAD185A-576A-46E1-8DD1-B122E43B14ED}"/>
    <cellStyle name="Neutral 2" xfId="113" xr:uid="{6EBA839E-33F9-4D59-9DE0-E0F5E07AA6AF}"/>
    <cellStyle name="Normál" xfId="0" builtinId="0"/>
    <cellStyle name="Normál 10" xfId="649" xr:uid="{171A503D-D269-4725-BEF6-FE761150C811}"/>
    <cellStyle name="Normál 10 2" xfId="3545" xr:uid="{02DF607C-E009-4301-BA39-B984F5363151}"/>
    <cellStyle name="Normál 10 3" xfId="3544" xr:uid="{33281351-94D0-411D-A8ED-B7AD5884FDDE}"/>
    <cellStyle name="Normál 11" xfId="650" xr:uid="{F515CE37-A49E-435F-8076-75330CC5E138}"/>
    <cellStyle name="Normál 11 2" xfId="2289" xr:uid="{C9ED8FBC-5363-490C-A22D-315E03782A01}"/>
    <cellStyle name="Normál 11 2 2" xfId="3547" xr:uid="{A6CE8678-F02D-4198-ABFE-169EC94090F5}"/>
    <cellStyle name="Normál 11 3" xfId="2290" xr:uid="{736999FC-C6CA-479A-BB60-55DF738A17A4}"/>
    <cellStyle name="Normál 11 4" xfId="2291" xr:uid="{88A702EE-0A8E-451F-947E-49E7AB9B1C4B}"/>
    <cellStyle name="Normál 11 5" xfId="2292" xr:uid="{1DC3698E-09D8-4B87-82F1-48DDF83914F6}"/>
    <cellStyle name="Normál 11 6" xfId="3546" xr:uid="{326C6D5C-CB45-4994-B635-AA0E1E61BAE6}"/>
    <cellStyle name="Normál 12" xfId="651" xr:uid="{D1134CB6-57A4-467E-913F-27065AE9FCFB}"/>
    <cellStyle name="Normál 12 2" xfId="2293" xr:uid="{E2827AAF-410F-4F12-93A1-819F245F1EDB}"/>
    <cellStyle name="Normál 12 2 2" xfId="3549" xr:uid="{38C54601-1652-4329-87AD-A9349FC7F1E7}"/>
    <cellStyle name="Normál 12 3" xfId="2294" xr:uid="{A0DFECB5-7BA2-4438-9617-DBEB9C92ED7B}"/>
    <cellStyle name="Normál 12 3 2" xfId="3550" xr:uid="{ABE7C858-FA34-436A-8443-837198D2A17D}"/>
    <cellStyle name="Normál 12 4" xfId="2295" xr:uid="{F6CFDA84-9D82-415F-90F6-75A937F8321A}"/>
    <cellStyle name="Normál 12 5" xfId="3548" xr:uid="{C7476ABE-6ABD-4C48-AF17-F9AEE4046D35}"/>
    <cellStyle name="Normál 12_02 BV _2009_jan15" xfId="2296" xr:uid="{D789B956-E493-47E6-8E00-EC4711408128}"/>
    <cellStyle name="Normál 13" xfId="652" xr:uid="{29F55D3C-EB9E-4ACC-826E-ABC2B747C908}"/>
    <cellStyle name="Normál 13 2" xfId="3551" xr:uid="{AA9C9E12-E275-48DE-982D-3512AA18414A}"/>
    <cellStyle name="Normál 13 3" xfId="3552" xr:uid="{CB2D203B-1DA3-4148-A588-358EF9FE184E}"/>
    <cellStyle name="Normál 14" xfId="653" xr:uid="{02AD23CB-39AE-40A4-8935-D5845714BECB}"/>
    <cellStyle name="Normál 14 2" xfId="2297" xr:uid="{C9A0168E-6D78-438A-8054-97421A8DC050}"/>
    <cellStyle name="Normál 14 2 2" xfId="2298" xr:uid="{16741121-4733-4076-AE69-13E0199B05CA}"/>
    <cellStyle name="Normál 14 2 2 2" xfId="3555" xr:uid="{AEE251FE-D06C-42B8-8613-B1069717C409}"/>
    <cellStyle name="Normál 14 2 3" xfId="2299" xr:uid="{5DCA1E6D-9251-4CFD-82BF-5FD854C12969}"/>
    <cellStyle name="Normál 14 2 4" xfId="2300" xr:uid="{AF38A96A-7EFA-4CB3-88F6-F7BDE2B52578}"/>
    <cellStyle name="Normál 14 2 5" xfId="3554" xr:uid="{D9AC4CBA-D552-41D2-89E7-A2E1701F6C53}"/>
    <cellStyle name="Normál 14 3" xfId="2301" xr:uid="{A3E24EA0-68C9-4114-BC8E-1D7A8B541A91}"/>
    <cellStyle name="Normál 14 3 2" xfId="2302" xr:uid="{4E27AB39-7A98-4F90-81A3-1A000968E356}"/>
    <cellStyle name="Normál 14 3 3" xfId="2303" xr:uid="{2CCDB218-B94C-45D1-940C-6D074E684802}"/>
    <cellStyle name="Normál 14 3 4" xfId="2304" xr:uid="{424FB4A1-5609-49BF-A037-9F45A23EFF1F}"/>
    <cellStyle name="Normál 14 3 5" xfId="3556" xr:uid="{B1A540E9-0270-4B49-94C9-2999E131A0A5}"/>
    <cellStyle name="Normál 14 4" xfId="3553" xr:uid="{CD943378-7741-4626-84EA-4E48830E574B}"/>
    <cellStyle name="Normál 15" xfId="654" xr:uid="{73D65EB1-4234-4EE4-BD55-03063A03D964}"/>
    <cellStyle name="Normál 15 2" xfId="960" xr:uid="{4794AD62-1DD6-49A6-B90B-A8705F03B7E2}"/>
    <cellStyle name="Normál 15 2 2" xfId="2305" xr:uid="{380AB7C4-F3AB-4E8D-B09A-CB1503639E81}"/>
    <cellStyle name="Normál 15 2 3" xfId="2417" xr:uid="{957AAF31-71E6-47A7-A9EB-BE86E7B9F4FA}"/>
    <cellStyle name="Normál 15 2 4" xfId="3557" xr:uid="{4D9EB9AF-FA88-4296-8A76-547B29F952F2}"/>
    <cellStyle name="Normál 15 3" xfId="962" xr:uid="{2FD1B16B-6A25-49E1-9AB5-20B394B9E8A5}"/>
    <cellStyle name="Normál 15 3 2" xfId="3558" xr:uid="{05FA0FDA-CE25-4FE8-A515-5C3EE1957E10}"/>
    <cellStyle name="Normál 15 4" xfId="2306" xr:uid="{4CEAE4BF-FF9A-4A6A-B400-57B45288CC5E}"/>
    <cellStyle name="Normál 15 4 2" xfId="3559" xr:uid="{F3F06E0C-9E8B-4F80-BEAE-EAE465D7FB62}"/>
    <cellStyle name="Normál 16" xfId="655" xr:uid="{BF73135C-2E43-436C-B1F9-2B2ACEA2B144}"/>
    <cellStyle name="Normál 16 2" xfId="2307" xr:uid="{4314F6CF-AD64-445C-97DA-A54B7C4A3163}"/>
    <cellStyle name="Normál 16 3" xfId="2308" xr:uid="{F0166ED9-B918-4370-BE92-6BE848DCE74D}"/>
    <cellStyle name="Normál 16 4" xfId="2309" xr:uid="{E11B6E7C-F76A-40F9-86BD-23D9BBC2C8ED}"/>
    <cellStyle name="Normál 17" xfId="849" xr:uid="{75D73B5A-9B45-4139-A510-FBF5A22447E7}"/>
    <cellStyle name="Normál 17 2" xfId="3561" xr:uid="{C6500C7B-56DC-4161-BB95-43AFE35A5CCD}"/>
    <cellStyle name="Normál 17 3" xfId="3560" xr:uid="{709B64B4-9151-42C7-82B8-C5CB4DE07807}"/>
    <cellStyle name="Normál 18" xfId="656" xr:uid="{592656A0-04D9-4D18-9706-09B35034C3F6}"/>
    <cellStyle name="Normál 18 2" xfId="3562" xr:uid="{B704D559-FC06-4E05-B43E-5CCD83EBD6F8}"/>
    <cellStyle name="Normál 19" xfId="2310" xr:uid="{C6136AA7-F5B7-40A8-A74F-D47A66D06995}"/>
    <cellStyle name="Normál 19 2" xfId="2311" xr:uid="{4CE332EF-4BE8-4D9D-ADCF-060F936F06FF}"/>
    <cellStyle name="Normál 19 2 2" xfId="2418" xr:uid="{0B1CB5A2-7029-4945-AED8-1675ACD0E0A7}"/>
    <cellStyle name="Normál 19 3" xfId="2312" xr:uid="{B8E15D22-994A-417A-A909-2873FF7343C8}"/>
    <cellStyle name="Normal 2" xfId="114" xr:uid="{BC817ED2-35A0-4305-ABF5-1B9E3F9278A7}"/>
    <cellStyle name="Normál 2" xfId="2" xr:uid="{00000000-0005-0000-0000-000004000000}"/>
    <cellStyle name="Normal 2 10" xfId="3664" xr:uid="{6D577DA2-ABD3-458C-B289-5CC5FE0EE441}"/>
    <cellStyle name="Normál 2 10" xfId="657" xr:uid="{46ABAB66-A6C0-4EDB-8A65-F122BEDA9438}"/>
    <cellStyle name="Normál 2 10 2" xfId="2313" xr:uid="{36079F74-08C9-48D5-AAAC-59212AEC36BF}"/>
    <cellStyle name="Normál 2 11" xfId="934" xr:uid="{79B66867-821A-43DA-957A-8C4D37B4197B}"/>
    <cellStyle name="Normál 2 12" xfId="2314" xr:uid="{20D5615E-0B98-4E8C-BA98-B9A39B30ADED}"/>
    <cellStyle name="Normál 2 13" xfId="2315" xr:uid="{30586AB6-00CC-4BDD-BA01-35941A31C351}"/>
    <cellStyle name="Normál 2 14" xfId="2316" xr:uid="{C62EDEA7-6AD6-4227-82C6-600745613A6D}"/>
    <cellStyle name="Normál 2 15" xfId="2317" xr:uid="{3FA1F752-5C12-4CAC-BE98-0B0D90588DE7}"/>
    <cellStyle name="Normál 2 16" xfId="2318" xr:uid="{CF8CE6A5-74C3-48DF-8A6B-E7AA250460F8}"/>
    <cellStyle name="Normál 2 17" xfId="2319" xr:uid="{85B3A9ED-B1EA-4320-B429-2F4B98A928A9}"/>
    <cellStyle name="Normál 2 18" xfId="2320" xr:uid="{9257AA99-0596-404D-B03D-7F0C5EA7C1A8}"/>
    <cellStyle name="Normál 2 19" xfId="2489" xr:uid="{0EDC4FF9-5108-4D2F-AE20-AB0FA7FAD483}"/>
    <cellStyle name="Normal 2 2" xfId="115" xr:uid="{8B2E65DB-A7A5-4713-B763-C75A4E69D1D2}"/>
    <cellStyle name="Normál 2 2" xfId="3" xr:uid="{00000000-0005-0000-0000-000005000000}"/>
    <cellStyle name="Normál 2 2 10" xfId="3711" xr:uid="{A6BC8D3D-EA84-4320-A9F3-DC4AF384076B}"/>
    <cellStyle name="Normal 2 2 2" xfId="116" xr:uid="{27E52636-3836-4CC8-9C5F-9760BDD650CE}"/>
    <cellStyle name="Normál 2 2 2" xfId="659" xr:uid="{B4A01A3B-85FA-4567-A35E-F7EB972C7A5C}"/>
    <cellStyle name="Normál 2 2 2 2" xfId="3564" xr:uid="{0364D022-4089-4F02-A548-194BBA429306}"/>
    <cellStyle name="Normal 2 2 3" xfId="117" xr:uid="{62F32561-57DF-4899-85CA-1B4184D5AA7D}"/>
    <cellStyle name="Normál 2 2 3" xfId="660" xr:uid="{9A440776-FB68-4F9C-B1C8-272CA70090CF}"/>
    <cellStyle name="Normal 2 2 3 2" xfId="118" xr:uid="{0ACA3DBA-0773-4BDF-AB87-9CB89BE52C1C}"/>
    <cellStyle name="Normál 2 2 4" xfId="3563" xr:uid="{2ADD861B-F105-41D4-A3BA-8F21786036E6}"/>
    <cellStyle name="Normál 2 2 5" xfId="3695" xr:uid="{8BB9E2BF-8A3B-4463-98DC-BE2165C58B51}"/>
    <cellStyle name="Normál 2 2 6" xfId="3666" xr:uid="{CE5394E9-A6C9-431A-9CAA-29166FA4543A}"/>
    <cellStyle name="Normál 2 2 7" xfId="3680" xr:uid="{D159975F-80B5-4047-A4BF-DE60DABA23FE}"/>
    <cellStyle name="Normál 2 2 8" xfId="3675" xr:uid="{6DF744E2-9B2B-4F38-8ED9-686CFDF52F17}"/>
    <cellStyle name="Normál 2 2 9" xfId="658" xr:uid="{6A31F1E9-C7AA-41AA-B86D-EC02192F1350}"/>
    <cellStyle name="Normal 2 2_COREP GL04rev3" xfId="119" xr:uid="{645FB69F-A143-4E9F-A3B6-64D25642A05A}"/>
    <cellStyle name="Normál 2 20" xfId="163" xr:uid="{F2C5CDA9-BEB4-4802-9DC5-BDF4B20575D7}"/>
    <cellStyle name="Normál 2 21" xfId="3710" xr:uid="{0C57D0BB-074E-4A78-B994-39E4CD70A6FC}"/>
    <cellStyle name="Normál 2 22" xfId="3713" xr:uid="{CE9313F0-81FB-4570-894A-6D6A43F6F126}"/>
    <cellStyle name="Normál 2 23" xfId="3714" xr:uid="{C23145F3-2392-4A6A-B1F8-69F3B8A83F08}"/>
    <cellStyle name="Normál 2 24" xfId="3709" xr:uid="{C1BADB5F-FCC7-4822-8238-CA08E60648A8}"/>
    <cellStyle name="Normál 2 25" xfId="3715" xr:uid="{B82E1152-139F-4CCA-BA44-AD14A6EA9EC7}"/>
    <cellStyle name="Normál 2 26" xfId="3716" xr:uid="{C96B93BD-D69F-4BBE-ABB0-97A01B033487}"/>
    <cellStyle name="Normál 2 27" xfId="3712" xr:uid="{7D7F74E9-F6F7-4F5F-89DE-71AB72127CE6}"/>
    <cellStyle name="Normál 2 28" xfId="3717" xr:uid="{F363FEDD-136B-414B-8396-2404EEE9DBA1}"/>
    <cellStyle name="Normál 2 29" xfId="3732" xr:uid="{78C5AD02-E8E6-4F82-A6CD-5A8A85293EB4}"/>
    <cellStyle name="Normal 2 3" xfId="120" xr:uid="{3DBF64BD-0794-40A9-A92C-E408F221C17E}"/>
    <cellStyle name="Normál 2 3" xfId="661" xr:uid="{01C36D06-BF49-4EDD-B7BD-B44A8DCF5515}"/>
    <cellStyle name="Normál 2 3 2" xfId="3565" xr:uid="{CFBF3CF6-BCB9-43C9-A82C-D9B85991571C}"/>
    <cellStyle name="Normál 2 30" xfId="3733" xr:uid="{6CB45D70-B73E-4EEB-94B9-D60071FCDAC4}"/>
    <cellStyle name="Normál 2 31" xfId="3731" xr:uid="{2F68204F-E242-4EDF-AC1E-4142D29C2AA0}"/>
    <cellStyle name="Normál 2 32" xfId="3739" xr:uid="{352A570C-C439-486D-BFCA-717E2AEC2D77}"/>
    <cellStyle name="Normál 2 33" xfId="3735" xr:uid="{7EDCF1C1-D941-45B6-A36A-8E323462483F}"/>
    <cellStyle name="Normál 2 34" xfId="3718" xr:uid="{FEED5597-5AD2-433A-8F3E-6A51610CD6BA}"/>
    <cellStyle name="Normál 2 35" xfId="3734" xr:uid="{4A30D4B6-B6D8-482F-9C2C-D64317078F16}"/>
    <cellStyle name="Normál 2 36" xfId="3736" xr:uid="{962FBD17-2278-4467-B542-549FA197DFA2}"/>
    <cellStyle name="Normál 2 37" xfId="3737" xr:uid="{FD580051-732B-49FE-8A30-2DAF9991A218}"/>
    <cellStyle name="Normál 2 38" xfId="3738" xr:uid="{D9F4DEEE-FB96-4046-82F3-B7D058A57CD8}"/>
    <cellStyle name="Normál 2 39" xfId="3730" xr:uid="{53F11560-ABCB-461C-8211-D40B06029BB7}"/>
    <cellStyle name="Normal 2 4" xfId="3648" xr:uid="{B02B2F60-8ABE-4CB0-ABBD-6BF64EDE00F2}"/>
    <cellStyle name="Normál 2 4" xfId="662" xr:uid="{F5EAFFE5-15CD-4182-B129-D5FECAFD5BA1}"/>
    <cellStyle name="Normál 2 4 2" xfId="3566" xr:uid="{6A2698B7-7F21-47C2-8516-2B261F884AD8}"/>
    <cellStyle name="Normál 2 40" xfId="3727" xr:uid="{A0492526-3091-45EB-99E2-75921E2CF57F}"/>
    <cellStyle name="Normál 2 41" xfId="3728" xr:uid="{FF0CBF0D-3C1E-4EC0-802D-30F168BF53EE}"/>
    <cellStyle name="Normál 2 42" xfId="3724" xr:uid="{A9506CF1-6B35-460A-9FF9-0B3DB2D8221D}"/>
    <cellStyle name="Normál 2 43" xfId="3749" xr:uid="{621DB6AF-7D54-4A81-97A2-08C2942349EC}"/>
    <cellStyle name="Normál 2 44" xfId="3753" xr:uid="{EEDA504D-A3D3-440E-AD66-20F5E5D36BED}"/>
    <cellStyle name="Normál 2 45" xfId="3726" xr:uid="{6382DDEE-6AAC-418B-BF61-AB9B8B69D871}"/>
    <cellStyle name="Normal 2 5" xfId="121" xr:uid="{96EC8476-324C-40D1-98D0-03C89F44509C}"/>
    <cellStyle name="Normál 2 5" xfId="663" xr:uid="{369C3577-9CAE-43E6-A82C-0076E64839EE}"/>
    <cellStyle name="Normál 2 5 2" xfId="3567" xr:uid="{E8087903-A2C3-49A8-BB8D-6F50B806AD83}"/>
    <cellStyle name="Normal 2 6" xfId="2488" xr:uid="{46B3C994-5D7E-4E92-B158-483590FAC36C}"/>
    <cellStyle name="Normál 2 6" xfId="664" xr:uid="{31CE0157-BF3D-4580-8EBC-5F45A3FE2442}"/>
    <cellStyle name="Normál 2 6 2" xfId="3649" xr:uid="{024FB771-AE74-4281-AA3C-17FCB6A46696}"/>
    <cellStyle name="Normal 2 7" xfId="2474" xr:uid="{A520F1EE-FC4C-4CA4-948E-A5BF17482D66}"/>
    <cellStyle name="Normál 2 7" xfId="665" xr:uid="{399E7901-5310-4719-AB18-38FCF69A55BC}"/>
    <cellStyle name="Normal 2 8" xfId="2472" xr:uid="{A8964A62-1DC5-40FC-B089-C76BB0A02CC4}"/>
    <cellStyle name="Normál 2 8" xfId="666" xr:uid="{91A50D9E-3B4B-4076-9075-F75B4FDA61D5}"/>
    <cellStyle name="Normal 2 9" xfId="3697" xr:uid="{75D2B800-E43E-41D5-8C90-60BE594CEA15}"/>
    <cellStyle name="Normál 2 9" xfId="667" xr:uid="{FDD5C48B-B795-4954-94E7-32335BA8A192}"/>
    <cellStyle name="Normal 2_~0149226" xfId="122" xr:uid="{924680A8-49D3-4DF5-B0D0-BD4385511932}"/>
    <cellStyle name="Normál 2_AVA" xfId="2490" xr:uid="{91570197-FDE1-43FD-A230-21F1E289AD41}"/>
    <cellStyle name="Normál 20" xfId="2321" xr:uid="{030FF7D7-08EA-421A-9287-9D99AB87B464}"/>
    <cellStyle name="Normál 20 2" xfId="2322" xr:uid="{74119546-2669-4757-AA29-CE7B9AAF1770}"/>
    <cellStyle name="Normál 20 2 2" xfId="3569" xr:uid="{59232D75-CBFD-4844-BB51-D805E090D030}"/>
    <cellStyle name="Normál 20 3" xfId="2323" xr:uid="{2F5FA4E5-C154-4AD0-A897-CBA65CDF4162}"/>
    <cellStyle name="Normál 20 4" xfId="3568" xr:uid="{D2BC6F7E-24F1-42ED-89F4-B43EB974DE64}"/>
    <cellStyle name="Normál 21" xfId="2324" xr:uid="{F6E28052-8686-4308-9167-879327F81000}"/>
    <cellStyle name="Normál 21 2" xfId="3570" xr:uid="{756A4607-4399-43B0-A971-B6E0FE1DC254}"/>
    <cellStyle name="Normál 22" xfId="2325" xr:uid="{B3737640-E54B-4FE0-84AE-9722D4B41344}"/>
    <cellStyle name="Normál 22 2" xfId="3572" xr:uid="{0FE91B24-1D80-44E0-9878-DBC8B298B29E}"/>
    <cellStyle name="Normál 22 3" xfId="3571" xr:uid="{A6706F0B-7E00-40F7-AC49-5F801008E30B}"/>
    <cellStyle name="Normál 23" xfId="5" xr:uid="{00000000-0005-0000-0000-000006000000}"/>
    <cellStyle name="Normál 23 2" xfId="19" xr:uid="{C89773EF-CB71-467C-A019-AA8DDADE1CD0}"/>
    <cellStyle name="Normál 23 2 2" xfId="3574" xr:uid="{E7AB144F-E54F-40E0-9A1B-2B4FA1B05966}"/>
    <cellStyle name="Normál 23 3" xfId="3573" xr:uid="{8FB16E0D-ADFC-4B25-8CAE-CE94381BDD49}"/>
    <cellStyle name="Normál 23 4" xfId="2326" xr:uid="{6744A6FE-0734-42C5-9C78-B75BF289EA1C}"/>
    <cellStyle name="Normál 23 5" xfId="10" xr:uid="{FA0B8657-169A-4592-9066-A5E0299CC848}"/>
    <cellStyle name="Normál 24" xfId="2404" xr:uid="{A6E7F7ED-B794-43A0-8E74-625DC71971AB}"/>
    <cellStyle name="Normál 24 2" xfId="3576" xr:uid="{10218E5A-5AD2-433D-8850-C98AB167FF62}"/>
    <cellStyle name="Normál 24 3" xfId="3575" xr:uid="{35694CA2-E35B-412D-8201-7DB580816040}"/>
    <cellStyle name="Normál 25" xfId="2327" xr:uid="{E9852EEA-8366-4696-96D3-20E2206FAAF4}"/>
    <cellStyle name="Normál 25 2" xfId="2328" xr:uid="{D0745526-277C-491F-8618-B1ABDE699917}"/>
    <cellStyle name="Normál 25 3" xfId="2329" xr:uid="{717869ED-FB1A-4BB0-BC93-B9408F779259}"/>
    <cellStyle name="Normál 25 4" xfId="3577" xr:uid="{65306584-2A08-4EFD-8F47-C9146BAAD548}"/>
    <cellStyle name="Normál 26" xfId="2330" xr:uid="{736EA759-08BC-4D4D-A3BC-D21941D992F7}"/>
    <cellStyle name="Normál 26 2" xfId="2331" xr:uid="{68492301-0D46-4B36-84F2-4B2150DB3348}"/>
    <cellStyle name="Normál 26 2 2" xfId="3579" xr:uid="{2BEA0E92-D684-4060-8870-22A9737B0429}"/>
    <cellStyle name="Normál 26 3" xfId="2332" xr:uid="{2B3D7C15-4DFD-4A48-AA0A-BDCAA76D35CD}"/>
    <cellStyle name="Normál 26 4" xfId="2333" xr:uid="{223F634A-11DC-4015-B954-E2946F77A085}"/>
    <cellStyle name="Normál 26 5" xfId="2334" xr:uid="{D2D8EEE1-526C-4EDB-A442-36E6D144392F}"/>
    <cellStyle name="Normál 26 6" xfId="2335" xr:uid="{8E751D5E-FD9F-4F55-B7F2-B1A43EA1B0D0}"/>
    <cellStyle name="Normál 26 7" xfId="3578" xr:uid="{991A32D4-466E-429C-A8F1-9A547DD87DF1}"/>
    <cellStyle name="Normál 27" xfId="2336" xr:uid="{FA3BA097-0C2A-46BB-B94A-F74D7D64FD54}"/>
    <cellStyle name="Normál 27 2" xfId="2337" xr:uid="{2C667871-09CB-4F46-A5F9-F6FB09785EAB}"/>
    <cellStyle name="Normál 27 2 2" xfId="3581" xr:uid="{EFD7DBEF-BC4E-4A45-8EEB-86F433572740}"/>
    <cellStyle name="Normál 27 3" xfId="2338" xr:uid="{3300CD9B-3276-4586-A6CF-C7F5A1BE8A9E}"/>
    <cellStyle name="Normál 27 4" xfId="3580" xr:uid="{56D02439-7BCB-4E9E-8AE5-A064A20F0683}"/>
    <cellStyle name="Normál 28" xfId="2406" xr:uid="{869494D9-3AFF-4FCE-8BBC-CADA1F715503}"/>
    <cellStyle name="Normál 28 2" xfId="3583" xr:uid="{8668246F-DE8F-4A3F-850D-B365E5B1BEAE}"/>
    <cellStyle name="Normál 28 3" xfId="3582" xr:uid="{295A489C-63FC-4F2F-B149-F9CE5723DB97}"/>
    <cellStyle name="Normál 29" xfId="2339" xr:uid="{3467E897-C041-4AB6-A963-3616C2BFC35D}"/>
    <cellStyle name="Normál 29 2" xfId="2340" xr:uid="{719905EB-B4E1-4C1B-9B91-C6028CF1321A}"/>
    <cellStyle name="Normál 29 2 2" xfId="3585" xr:uid="{52A4C6FA-139A-4487-8787-6D1B5B98554E}"/>
    <cellStyle name="Normál 29 3" xfId="2341" xr:uid="{9DBA2500-4AAC-4104-BDE8-D134C1F28EE2}"/>
    <cellStyle name="Normál 29 4" xfId="3584" xr:uid="{D543B520-4CD4-4E2C-B3FD-1E82F3D69573}"/>
    <cellStyle name="Normal 3" xfId="123" xr:uid="{474A0614-FD7A-48AB-BACF-2ED248961908}"/>
    <cellStyle name="Normál 3" xfId="164" xr:uid="{CECA2D8E-D806-44EE-A28C-F0C131647824}"/>
    <cellStyle name="Normal 3 2" xfId="124" xr:uid="{A57D304A-8926-46CE-83B2-3C1C1095F668}"/>
    <cellStyle name="Normál 3 2" xfId="668" xr:uid="{A87970B2-4537-45CB-9B9E-E1A3D99DC59C}"/>
    <cellStyle name="Normál 3 2 2" xfId="2342" xr:uid="{C501BE81-A598-481D-91EE-8FF39B012BE5}"/>
    <cellStyle name="Normál 3 2 2 2" xfId="3587" xr:uid="{090166A0-2B0A-48CF-8CA4-D11848FFA9D6}"/>
    <cellStyle name="Normál 3 2 3" xfId="2343" xr:uid="{E1C2F117-3F01-479A-94CD-5631A2AFFBBA}"/>
    <cellStyle name="Normál 3 2 4" xfId="2344" xr:uid="{776DA942-2736-4B7F-B39E-08D4CA1D5F9C}"/>
    <cellStyle name="Normál 3 2 5" xfId="2345" xr:uid="{3812EC14-4689-42B5-B39F-5E4F5732F732}"/>
    <cellStyle name="Normál 3 2 6" xfId="3586" xr:uid="{2F4DA7E7-533C-4995-B574-26F8A6CC49FF}"/>
    <cellStyle name="Normal 3 3" xfId="125" xr:uid="{28717E39-072D-4022-82BC-BD147A26D5AB}"/>
    <cellStyle name="Normál 3 3" xfId="669" xr:uid="{46A7374F-9B6F-438A-A080-3DD58E76A89F}"/>
    <cellStyle name="Normál 3 3 2" xfId="2346" xr:uid="{7D76E367-28F7-4D2C-8077-D2359F56395C}"/>
    <cellStyle name="Normál 3 3 3" xfId="2347" xr:uid="{A197F1AE-18B4-4359-925E-8722C5CB78D0}"/>
    <cellStyle name="Normál 3 3 4" xfId="2348" xr:uid="{FCFF2A33-BBBB-4067-9476-0D2C76382FD5}"/>
    <cellStyle name="Normál 3 3 5" xfId="3588" xr:uid="{3E1E6CF3-F102-4BFF-93E2-7923E2AD352E}"/>
    <cellStyle name="Normal 3 4" xfId="126" xr:uid="{AAB2C7E6-D777-4929-A7B3-FF8E6DB22970}"/>
    <cellStyle name="Normál 3 4" xfId="2349" xr:uid="{03D4724C-599E-4EC7-A7F7-6208312F659D}"/>
    <cellStyle name="Normál 3 4 2" xfId="3589" xr:uid="{7CD0D94E-D02A-4587-A87C-0909ACC47EF0}"/>
    <cellStyle name="Normál 3 5" xfId="2491" xr:uid="{605E08B9-7574-4370-8A80-9CD299AE2B66}"/>
    <cellStyle name="Normál 3 6" xfId="2471" xr:uid="{3A1E459D-0AE7-4F2B-BBD0-96481E864940}"/>
    <cellStyle name="Normál 3 7" xfId="3696" xr:uid="{A66817FF-953A-4718-9C77-198AC128F61E}"/>
    <cellStyle name="Normál 3 8" xfId="3665" xr:uid="{36A64179-D492-43ED-A860-ECF2685F13DB}"/>
    <cellStyle name="Normál 3 9" xfId="3707" xr:uid="{A4C0F92B-176B-4B32-8F49-9EB01A14EF43}"/>
    <cellStyle name="Normal 3_~1520012" xfId="127" xr:uid="{2C813CB7-B266-4435-9F1F-CD62FB68453D}"/>
    <cellStyle name="Normál 3_2A_2C_2.változat_2D_1. és 2. változat" xfId="2350" xr:uid="{4A47A286-0280-4808-853D-AB809A68814C}"/>
    <cellStyle name="Normal 3_annex8corep" xfId="2492" xr:uid="{DC9FA8DF-F330-41A6-8AF9-2957044AB8E0}"/>
    <cellStyle name="Normál 30" xfId="2419" xr:uid="{0308AD6A-95B5-4E69-A827-809B92A80D54}"/>
    <cellStyle name="Normál 30 2" xfId="3591" xr:uid="{DACCC991-F403-4ED3-A673-BC10794F29D2}"/>
    <cellStyle name="Normal 30 2 3 6 2 3" xfId="3729" xr:uid="{7082C2B0-7244-486A-8A54-ED9ECF5EA7A8}"/>
    <cellStyle name="Normál 30 3" xfId="3590" xr:uid="{3531C474-A15D-4E42-80C2-266ECE29C156}"/>
    <cellStyle name="Normál 31" xfId="2420" xr:uid="{6259CB90-F7C4-4AFC-AAE1-9ED74078B654}"/>
    <cellStyle name="Normál 31 2" xfId="3592" xr:uid="{2AC21DA1-7A7D-45C9-A385-319639D27144}"/>
    <cellStyle name="Normál 32" xfId="2421" xr:uid="{4008A98A-0E20-4545-937A-1016DF21FC38}"/>
    <cellStyle name="Normál 32 2" xfId="3594" xr:uid="{F069CD0E-DDD1-4CDE-A607-A2F4FB4F93D6}"/>
    <cellStyle name="Normál 32 3" xfId="3593" xr:uid="{7BEAD503-2A07-45F3-8EBF-C88EEBF4CFA2}"/>
    <cellStyle name="Normál 33" xfId="2351" xr:uid="{7F93F838-6B2A-49FB-BC7A-F4CE3C322A5C}"/>
    <cellStyle name="Normál 33 2" xfId="2352" xr:uid="{77672164-C01E-4FEB-8055-77413F20B09D}"/>
    <cellStyle name="Normál 33 2 2" xfId="2353" xr:uid="{27D71FF4-342B-4546-8E60-D1C61B8C3FA1}"/>
    <cellStyle name="Normál 33 2 3" xfId="2354" xr:uid="{29346955-E1E5-437A-BEFC-26A48390B2B0}"/>
    <cellStyle name="Normál 33 2 4" xfId="3596" xr:uid="{D7B205ED-01EA-4CD4-9527-5EBD8FD788ED}"/>
    <cellStyle name="Normál 33 3" xfId="2355" xr:uid="{98039E36-4139-4F95-B09B-30F7246508BA}"/>
    <cellStyle name="Normál 33 4" xfId="2356" xr:uid="{3B9CCCC1-7539-44D0-9B1B-9447536ADE7E}"/>
    <cellStyle name="Normál 33 5" xfId="3595" xr:uid="{A758061B-6576-487F-A92D-7B909652FCFB}"/>
    <cellStyle name="Normál 34" xfId="2422" xr:uid="{2DEFD17B-CC6C-4CF2-B2EE-525C905BF599}"/>
    <cellStyle name="Normál 34 2" xfId="3597" xr:uid="{3D7AB68C-777F-4605-9F8A-B2D01FFFBB41}"/>
    <cellStyle name="Normál 35" xfId="3598" xr:uid="{AC2F96FB-785D-48B9-83D2-1630B634AAA4}"/>
    <cellStyle name="Normál 35 2" xfId="3599" xr:uid="{F09013DB-1D07-4235-9EAB-BD3C0749CC0F}"/>
    <cellStyle name="Normál 36" xfId="3600" xr:uid="{127FF1B2-580B-40CF-969A-994B553E0E8F}"/>
    <cellStyle name="Normál 37" xfId="3601" xr:uid="{B1004729-7C82-461D-9888-A1222997EABF}"/>
    <cellStyle name="Normál 37 2" xfId="3602" xr:uid="{CB4C253F-3B07-4D18-B434-6752EE29EF77}"/>
    <cellStyle name="Normál 38" xfId="3603" xr:uid="{88E3CD24-25F5-4D13-9A9C-3077FF443AC6}"/>
    <cellStyle name="Normál 39" xfId="3604" xr:uid="{1DC51072-7D3D-410D-800F-C9F02138D89A}"/>
    <cellStyle name="Normal 4" xfId="128" xr:uid="{C8BD7B98-E5A6-4E65-A8E0-010797F848B7}"/>
    <cellStyle name="Normál 4" xfId="9" xr:uid="{6FB26238-9CE2-4BC1-A917-F0E066B1D5FA}"/>
    <cellStyle name="Normál 4 10" xfId="3689" xr:uid="{51A3B64A-8512-4CF4-B198-BE16030D2029}"/>
    <cellStyle name="Normál 4 11" xfId="167" xr:uid="{44368681-2D28-4CD3-9FAF-24D4CA7D7941}"/>
    <cellStyle name="Normál 4 12" xfId="12" xr:uid="{4C985FA2-BE1E-4DFC-95B5-3EDBBB798CF5}"/>
    <cellStyle name="Normal 4 2" xfId="2493" xr:uid="{DAE36105-51C5-4679-A712-86DDC5721438}"/>
    <cellStyle name="Normál 4 2" xfId="670" xr:uid="{7D41C718-737A-4DCF-8111-D73B1C8EB1F7}"/>
    <cellStyle name="Normál 4 2 2" xfId="671" xr:uid="{1E074244-BD0D-4D79-9888-4E351543D568}"/>
    <cellStyle name="Normál 4 2 3" xfId="672" xr:uid="{0DCC907F-51D6-4C09-9176-5FE0F6A9196C}"/>
    <cellStyle name="Normal 4 3" xfId="2470" xr:uid="{0E67C55E-A34C-4615-8563-038FC7731187}"/>
    <cellStyle name="Normál 4 3" xfId="673" xr:uid="{7594A81E-FEB9-4F50-AB9F-8FDC56AAD6BB}"/>
    <cellStyle name="Normál 4 3 2" xfId="2357" xr:uid="{8026F1BE-1CB9-45A3-B804-79C6D2741B17}"/>
    <cellStyle name="Normál 4 3 3" xfId="2358" xr:uid="{0F823D88-7001-4D1D-9698-2C8EE1816956}"/>
    <cellStyle name="Normál 4 3 4" xfId="2359" xr:uid="{3F13E5AF-7A1D-4940-BAFE-A4C4E2E42E78}"/>
    <cellStyle name="Normál 4 3 5" xfId="3605" xr:uid="{8EF3622A-896C-4A14-889D-2C522F0EEE07}"/>
    <cellStyle name="Normal 4 4" xfId="2473" xr:uid="{17C775C0-2DC5-45DF-B25B-7A511E08454D}"/>
    <cellStyle name="Normál 4 4" xfId="674" xr:uid="{D2DDD21E-3635-42E8-9838-4084862DCB50}"/>
    <cellStyle name="Normál 4 4 2" xfId="3606" xr:uid="{1D089263-29EA-4223-8930-EDAFF0BBF98B}"/>
    <cellStyle name="Normal 4 5" xfId="3706" xr:uid="{740E24FC-EEA7-48B6-8E27-AA8C66B372EB}"/>
    <cellStyle name="Normál 4 5" xfId="2360" xr:uid="{5A825B9D-2AF3-4F5E-9927-0515DCFF6832}"/>
    <cellStyle name="Normal 4 6" xfId="3663" xr:uid="{18EC0AD1-15D9-4A03-9B88-630B4A85D9C0}"/>
    <cellStyle name="Normál 4 6" xfId="2361" xr:uid="{36983503-78CB-4587-928C-4F60A22AC01F}"/>
    <cellStyle name="Normál 4 7" xfId="2362" xr:uid="{261E99AE-60F4-4380-8FBE-534D305B25FF}"/>
    <cellStyle name="Normál 4 8" xfId="2499" xr:uid="{B265F90C-3279-4A92-AD95-18DA3E1B2C19}"/>
    <cellStyle name="Normál 4 9" xfId="3653" xr:uid="{E8D420D2-1CBD-4649-AED0-7C3CB3DF4A42}"/>
    <cellStyle name="Normál 4_1AN_1B_1C_1F_2A_2C" xfId="2363" xr:uid="{441FB592-3B43-4854-B3A5-4930617D60D5}"/>
    <cellStyle name="Normál 40" xfId="3607" xr:uid="{83E4202A-4A26-44BA-B32E-D95C4B872148}"/>
    <cellStyle name="Normál 40 2" xfId="3608" xr:uid="{072FFD40-60C5-4F74-B83F-0E5CDBBE0882}"/>
    <cellStyle name="Normál 41" xfId="3609" xr:uid="{BC7BBDD8-2C14-4527-9682-3329CD5B6D03}"/>
    <cellStyle name="Normál 42" xfId="3610" xr:uid="{9E835E40-8D42-49F2-8774-FD858861E573}"/>
    <cellStyle name="Normál 43" xfId="3611" xr:uid="{89A14F65-4628-4A0A-BE9A-3D8656427C48}"/>
    <cellStyle name="Normál 44" xfId="3612" xr:uid="{2086D607-73EF-4112-977C-D8270CDE7D36}"/>
    <cellStyle name="Normál 45" xfId="3645" xr:uid="{62A1C05B-3F8B-446D-B642-1D95F5CDE90E}"/>
    <cellStyle name="Normal 5" xfId="129" xr:uid="{1302FC0F-95E2-4FA3-A4BB-F9FFB7293F12}"/>
    <cellStyle name="Normál 5" xfId="168" xr:uid="{76C12DB3-6FEC-4218-ACC3-80FF4C37104F}"/>
    <cellStyle name="Normal 5 2" xfId="130" xr:uid="{B9833483-4E8D-423A-9F4C-B5C6B0B60717}"/>
    <cellStyle name="Normál 5 2" xfId="675" xr:uid="{661C4433-F89D-4673-85F0-ED0998C552C0}"/>
    <cellStyle name="Normál 5 2 2" xfId="2364" xr:uid="{54A12895-0254-4CC2-9C53-8FD259FE6545}"/>
    <cellStyle name="Normál 5 2 2 2" xfId="2365" xr:uid="{DE0AAF41-157B-44DA-B70E-E1C135594923}"/>
    <cellStyle name="Normál 5 2 2 3" xfId="2366" xr:uid="{88FEE030-E24C-409E-9E5E-2D23DEE7CEFC}"/>
    <cellStyle name="Normál 5 2 2 4" xfId="2367" xr:uid="{B110BED9-49C0-4BEC-B893-96E88BC45C5C}"/>
    <cellStyle name="Normál 5 2 3" xfId="2368" xr:uid="{6D938E01-206A-4F79-927F-DECC9E0E4143}"/>
    <cellStyle name="Normal 5 3" xfId="2494" xr:uid="{6DECECEB-3070-4869-A217-A93BC7B32BFB}"/>
    <cellStyle name="Normál 5 3" xfId="2369" xr:uid="{D12401F7-5DC4-4569-AE0E-562A6C0B618C}"/>
    <cellStyle name="Normal 5 4" xfId="2469" xr:uid="{A6EA6891-6407-4DB8-AEDE-4749B566C99C}"/>
    <cellStyle name="Normál 5 4" xfId="2370" xr:uid="{475867BE-D55E-49A9-8680-AA0860665AB7}"/>
    <cellStyle name="Normal 5 5" xfId="3694" xr:uid="{5E979FCD-3831-4EB1-B7C4-C5B0E97B8FDC}"/>
    <cellStyle name="Normál 5 5" xfId="2500" xr:uid="{07AF2BEB-CEE1-4345-A782-FA869B3BC946}"/>
    <cellStyle name="Normal 5 6" xfId="3667" xr:uid="{2410D7F3-53F3-4FBB-8B0A-B9BEC40115B7}"/>
    <cellStyle name="Normál 5 6" xfId="3654" xr:uid="{54377687-E70A-433C-89CB-B697AD677EE0}"/>
    <cellStyle name="Normal 5 7" xfId="3708" xr:uid="{1CF36617-C657-424D-8256-2876367647AC}"/>
    <cellStyle name="Normál 5 7" xfId="2498" xr:uid="{107A5E05-9673-4C23-A4D8-499B16FB5D21}"/>
    <cellStyle name="Normál 5 8" xfId="3652" xr:uid="{CDB1E448-8D91-4138-923B-F14C233F1C22}"/>
    <cellStyle name="Normál 5 9" xfId="3676" xr:uid="{55CFFA2C-55CD-401C-A07C-B95928439991}"/>
    <cellStyle name="Normal 5_20130128_ITS on reporting_Annex I_CA" xfId="131" xr:uid="{957E6559-6016-417A-A916-90C7BB9BFF8A}"/>
    <cellStyle name="Normal 6" xfId="132" xr:uid="{9A08EB43-FF91-48D9-BF93-7367D0F5E457}"/>
    <cellStyle name="Normál 6" xfId="676" xr:uid="{BB5BEBAC-6356-40AD-8A0C-2C59CDC9FD9D}"/>
    <cellStyle name="Normal 6 2" xfId="2495" xr:uid="{6B35E2AB-8241-4AFA-A836-9B07A5626B6F}"/>
    <cellStyle name="Normál 6 2" xfId="3614" xr:uid="{1E53AFF3-CE66-449E-B5E5-B23FAC75036B}"/>
    <cellStyle name="Normál 6 2 2" xfId="3615" xr:uid="{75C54D59-0FDA-4A1C-8398-417475417D98}"/>
    <cellStyle name="Normal 6 3" xfId="2467" xr:uid="{A078C94B-3C29-442E-96F6-712C92F41E60}"/>
    <cellStyle name="Normál 6 3" xfId="3616" xr:uid="{1B6E9449-30C0-459D-B307-FA244D8CD3D3}"/>
    <cellStyle name="Normal 6 4" xfId="3692" xr:uid="{5A0DC9C4-DC70-4F14-AF62-D177AAD21278}"/>
    <cellStyle name="Normál 6 4" xfId="3613" xr:uid="{50BBE003-B6B1-4E3B-9F38-6A048BB567EA}"/>
    <cellStyle name="Normal 6 5" xfId="3669" xr:uid="{C76689B6-B537-481A-A9FC-CE21885041FA}"/>
    <cellStyle name="Normál 6 5" xfId="3703" xr:uid="{649EBDF5-505B-4C4F-891E-C2C9052FCF08}"/>
    <cellStyle name="Normal 6 6" xfId="3679" xr:uid="{86C8E066-B18F-4D1A-8734-14CFA8C83A37}"/>
    <cellStyle name="Normál 6 6" xfId="3657" xr:uid="{7A27AE1B-4C66-43A6-99C5-EB3816625C2B}"/>
    <cellStyle name="Normál 6 7" xfId="3686" xr:uid="{8C7C9EDC-F684-4309-9066-32A2279C241B}"/>
    <cellStyle name="Normál 6 8" xfId="3674" xr:uid="{17CFB7A7-2BFF-4844-87B4-19234310E1AB}"/>
    <cellStyle name="Normal 7" xfId="133" xr:uid="{0BDEA958-56E9-4331-ACFC-ADE1ED9DB326}"/>
    <cellStyle name="Normál 7" xfId="677" xr:uid="{C8B17372-FAEC-4138-90A4-3E53E12F1DA4}"/>
    <cellStyle name="Normal 7 2" xfId="134" xr:uid="{3808F73E-1F32-4C22-9A95-BE5D4E950E20}"/>
    <cellStyle name="Normál 7 2" xfId="2402" xr:uid="{5552F35C-BA29-4A8F-97B5-0B26435A1233}"/>
    <cellStyle name="Normál 7 2 2" xfId="3619" xr:uid="{136CF200-E3F6-4319-93A9-4D3CDAB9F4A3}"/>
    <cellStyle name="Normál 7 2 3" xfId="3618" xr:uid="{3B404AFF-835E-45E5-A9B7-D52F4B406182}"/>
    <cellStyle name="Normal 7 3" xfId="2496" xr:uid="{4E8972E8-B35C-4EEF-925B-3357846E47C0}"/>
    <cellStyle name="Normál 7 3" xfId="3620" xr:uid="{83CECA0A-8559-42E1-AD2F-82E8AFAC0187}"/>
    <cellStyle name="Normal 7 4" xfId="2466" xr:uid="{95DD4B3B-DC59-4E5C-9AFC-B8F91E40E11E}"/>
    <cellStyle name="Normál 7 4" xfId="3617" xr:uid="{FDEB7A00-95EC-4695-ACEA-85DC6CCF3866}"/>
    <cellStyle name="Normal 7 5" xfId="3691" xr:uid="{DECB0986-B397-40A1-8687-8E922EE3EE3F}"/>
    <cellStyle name="Normál 7 5" xfId="3704" xr:uid="{00728E22-C6AA-4E2A-B96A-1DC3FC9EED8F}"/>
    <cellStyle name="Normal 7 6" xfId="3670" xr:uid="{C4094CF2-7C11-41E5-9C54-0C16728FAA32}"/>
    <cellStyle name="Normál 7 6" xfId="3656" xr:uid="{8DDF20C1-76D5-409A-8930-208883D9E318}"/>
    <cellStyle name="Normal 7 7" xfId="3678" xr:uid="{E7D3F4B7-EB61-4E5D-A5E4-6982026EF3FE}"/>
    <cellStyle name="Normál 7 7" xfId="3687" xr:uid="{04BF04A8-AEA3-4E83-B271-806115E59412}"/>
    <cellStyle name="Normál 7 8" xfId="3673" xr:uid="{7859270A-8D26-435E-A126-495DCFBCDAE7}"/>
    <cellStyle name="Normal 8" xfId="135" xr:uid="{2D8B6CD4-125A-4ED3-91A1-B5EB2CC8F7BD}"/>
    <cellStyle name="Normál 8" xfId="678" xr:uid="{0E459C56-9649-427E-99CA-F8BA7C42CE32}"/>
    <cellStyle name="Normál 8 10" xfId="3672" xr:uid="{B9422036-D354-46CE-A55E-6A0AE6620871}"/>
    <cellStyle name="Normal 8 2" xfId="2497" xr:uid="{E824AC2C-7D88-443F-A231-6F9CD0147648}"/>
    <cellStyle name="Normál 8 2" xfId="679" xr:uid="{7BBB23DA-A470-4215-815F-0E86C2D6F77F}"/>
    <cellStyle name="Normál 8 2 2" xfId="2371" xr:uid="{0673C756-9F81-4567-994A-A66BC64A7010}"/>
    <cellStyle name="Normál 8 2 2 2" xfId="3623" xr:uid="{0EF7C3B0-BF85-4763-B984-6FD699251120}"/>
    <cellStyle name="Normál 8 2 3" xfId="2372" xr:uid="{976FB29A-67DD-4C65-B829-546712316C25}"/>
    <cellStyle name="Normál 8 2 3 2" xfId="3624" xr:uid="{D0A8C949-F59A-477E-9451-92B0268ABE8F}"/>
    <cellStyle name="Normál 8 2 4" xfId="2373" xr:uid="{E6F618C0-ADBE-4BA3-AA66-EAB014FF1844}"/>
    <cellStyle name="Normál 8 2 5" xfId="3622" xr:uid="{4CDB9C39-C3C3-45E4-8F52-AC7075E533B8}"/>
    <cellStyle name="Normal 8 3" xfId="2465" xr:uid="{FB8B4075-EA27-405A-BCE6-530A6C8C62BF}"/>
    <cellStyle name="Normál 8 3" xfId="2374" xr:uid="{AE12C9B9-9CFD-4EF9-97B9-FF97BA9E82C2}"/>
    <cellStyle name="Normál 8 3 2" xfId="3625" xr:uid="{2DF1CC65-292E-4A18-9799-0C5BC27B8DBC}"/>
    <cellStyle name="Normal 8 4" xfId="3690" xr:uid="{E024F233-2A6C-4DE2-8749-9803B8EB9C23}"/>
    <cellStyle name="Normál 8 4" xfId="2375" xr:uid="{CF0B7997-33EC-45A0-8DD1-488DFC8271AD}"/>
    <cellStyle name="Normál 8 4 2" xfId="3626" xr:uid="{1A87EA15-60A7-4EE9-92EE-E51933FB023C}"/>
    <cellStyle name="Normal 8 5" xfId="3671" xr:uid="{7C129C30-A26C-44BA-8150-47739E298054}"/>
    <cellStyle name="Normál 8 5" xfId="2376" xr:uid="{B842D827-47D8-455B-961F-4861DF2EA662}"/>
    <cellStyle name="Normál 8 5 2" xfId="3627" xr:uid="{70A27892-DA6F-4716-8CF2-4F8B75DD3E46}"/>
    <cellStyle name="Normal 8 6" xfId="3677" xr:uid="{A8B4E11C-8EAF-4FB1-B288-0A15A1BB5D5D}"/>
    <cellStyle name="Normál 8 6" xfId="3621" xr:uid="{74E02DE2-7B73-4E02-97E9-1D0EA0A4D80E}"/>
    <cellStyle name="Normál 8 7" xfId="3705" xr:uid="{325E50EA-6AD7-4CB0-AE24-FA9D87064ECB}"/>
    <cellStyle name="Normál 8 8" xfId="3655" xr:uid="{1EED2528-62F7-43B0-AE9F-4CAD6C53882B}"/>
    <cellStyle name="Normál 8 9" xfId="3688" xr:uid="{3FFF3EC4-DC2D-40CE-892C-3B725C9C6AA5}"/>
    <cellStyle name="Normál 8_1AN_1B_1C_1F_2A_2C" xfId="2377" xr:uid="{CF173B8D-557D-4584-832B-31884F11CAD2}"/>
    <cellStyle name="Normál 9" xfId="680" xr:uid="{ECE73A0F-51FE-4803-81EC-426069A696CF}"/>
    <cellStyle name="Normál 9 2" xfId="681" xr:uid="{9D48243F-CFFD-4D04-91E4-6E58782B388D}"/>
    <cellStyle name="Normál 9 2 2" xfId="2378" xr:uid="{6F536D6F-036B-429F-BAA4-5CF3209D03F1}"/>
    <cellStyle name="Normál 9 2 3" xfId="2379" xr:uid="{6FE0ACD1-D397-4329-AA68-D256F1877BFA}"/>
    <cellStyle name="Normál 9 2 4" xfId="2380" xr:uid="{2F4A1A8D-7438-4DA2-AF83-05A265338EA7}"/>
    <cellStyle name="Normál 9 2 5" xfId="3629" xr:uid="{108972D1-D4A7-4E29-9ACA-16CAD2DACEBF}"/>
    <cellStyle name="Normál 9 3" xfId="2381" xr:uid="{53FD1252-E47F-4239-BDCB-B0ECCCD93721}"/>
    <cellStyle name="Normál 9 3 2" xfId="2382" xr:uid="{662985BE-3C16-4028-BC91-17CF932C3F8F}"/>
    <cellStyle name="Normál 9 3 3" xfId="2383" xr:uid="{2021D943-E907-4559-A924-4E16827C5FF4}"/>
    <cellStyle name="Normál 9 3 4" xfId="2384" xr:uid="{8337ED98-F25B-453C-AD48-0D1CB9DCEF86}"/>
    <cellStyle name="Normál 9 3 5" xfId="3630" xr:uid="{BD4E0F05-3D89-46E3-9D44-85CB504D740B}"/>
    <cellStyle name="Normál 9 4" xfId="2423" xr:uid="{2792E1FC-D825-4376-A6DB-8D400449C38A}"/>
    <cellStyle name="Normál 9 4 2" xfId="2424" xr:uid="{E7CF9A2C-790B-4012-AD4B-8088E78B67B0}"/>
    <cellStyle name="Normál 9 4 2 2" xfId="2425" xr:uid="{A997C7F2-4E23-4D1F-B332-2886FC99DE47}"/>
    <cellStyle name="Normál 9 4 2 2 2" xfId="2461" xr:uid="{50243E98-B766-4A22-8EF5-EA444C25C27C}"/>
    <cellStyle name="Normál 9 4 3" xfId="2426" xr:uid="{9EA90EDB-4E80-48EE-83CB-D2ADFF5752EC}"/>
    <cellStyle name="Normál 9 4 3 2" xfId="2427" xr:uid="{E562CCA9-48AC-4CE7-A7F9-38551D62CFE3}"/>
    <cellStyle name="Normál 9 5" xfId="2428" xr:uid="{75CF4D2F-63CC-4E88-A33B-B682FB88FFDB}"/>
    <cellStyle name="Normál 9 5 2" xfId="2429" xr:uid="{FFFA70DC-4C75-4E59-892E-D211C2FCFE24}"/>
    <cellStyle name="Normál 9 5 3" xfId="2430" xr:uid="{8AC14FFC-B400-40AE-9190-D01A3242F34E}"/>
    <cellStyle name="Normál 9 5 3 2" xfId="2410" xr:uid="{F87FF21F-C91F-4862-AEE5-9EF20A739E05}"/>
    <cellStyle name="Normál 9 5 4" xfId="2431" xr:uid="{1DB48E68-AA5B-44AE-AD86-69FE59185663}"/>
    <cellStyle name="Normál 9 6" xfId="3628" xr:uid="{F08BD186-F532-451C-AED6-951593320DA1}"/>
    <cellStyle name="Normal_03 STA" xfId="3754" xr:uid="{F2CFD441-0631-46C7-AFAE-C9D110B1DF58}"/>
    <cellStyle name="Normale_2011 04 14 Templates for stress test_bcl" xfId="136" xr:uid="{5BB83045-81B1-47BD-AD96-6ED8D27035E0}"/>
    <cellStyle name="Notas" xfId="137" xr:uid="{46C67308-4464-4E54-9667-1A71AE9FF71B}"/>
    <cellStyle name="Note" xfId="682" xr:uid="{D58CEC62-592C-4C40-A460-961D08D1E8E8}"/>
    <cellStyle name="Note 2" xfId="138" xr:uid="{E739177A-B362-4C68-98B9-5D47FBEA38E8}"/>
    <cellStyle name="optionalExposure" xfId="2385" xr:uid="{C3A13DDD-1A00-46D5-A900-8CC66589F15B}"/>
    <cellStyle name="optionalExposure 2" xfId="2432" xr:uid="{88A6DC08-C8BA-4B96-8468-5834FE248B3A}"/>
    <cellStyle name="optionalPercentageS" xfId="2386" xr:uid="{A6F852CF-E1BA-4525-B611-756053B10F6F}"/>
    <cellStyle name="Output" xfId="139" xr:uid="{9DE758C7-7D17-4A7C-9F3D-ED5A9A529F0D}"/>
    <cellStyle name="Output 2" xfId="140" xr:uid="{9B66FB02-FD6A-4AA1-81D1-F99AE5F9F2EA}"/>
    <cellStyle name="Összesen 2" xfId="683" xr:uid="{83493523-B8E2-49EE-AB86-48FE882AB7D9}"/>
    <cellStyle name="Összesen 2 2" xfId="684" xr:uid="{73007A91-83E7-42A0-8713-DA4CAD014268}"/>
    <cellStyle name="Összesen 2 3" xfId="685" xr:uid="{9D1DAE1C-1624-4F32-A7C0-D2D144FDCD85}"/>
    <cellStyle name="Összesen 2 4" xfId="3631" xr:uid="{09F8946D-EA1E-47AC-BB58-ACA6755F5EF1}"/>
    <cellStyle name="Összesen 3" xfId="686" xr:uid="{6AD0B8A8-6277-4253-8775-8DB5D36CC51B}"/>
    <cellStyle name="Összesen 3 2" xfId="3632" xr:uid="{562B7D2E-BBAD-4BCD-9B9E-4EA921E919AC}"/>
    <cellStyle name="Összesen 4" xfId="932" xr:uid="{F59EA69F-3C1A-40E1-AFAD-910EA330D217}"/>
    <cellStyle name="Összesen 4 2" xfId="3633" xr:uid="{5CD0AD7A-0967-4C2F-8964-9E8AE5F3192D}"/>
    <cellStyle name="Összesen 5" xfId="2387" xr:uid="{A04AFCBB-7E33-4263-9EA2-5B8C223DB648}"/>
    <cellStyle name="Percent (0)" xfId="2433" xr:uid="{58E71CEC-7717-41D9-BCCF-9AD5BE47E740}"/>
    <cellStyle name="Porcentual 2" xfId="141" xr:uid="{1EDDEC15-207C-4194-A441-2EB49519EBE6}"/>
    <cellStyle name="Porcentual 2 2" xfId="142" xr:uid="{281098A2-95D1-4D3C-97DF-BD9BF09BAF8B}"/>
    <cellStyle name="Prozent 2" xfId="143" xr:uid="{227AE3F2-39E5-4729-8C77-904322888251}"/>
    <cellStyle name="Rossz 2" xfId="687" xr:uid="{1DF58C69-D825-4331-9742-BA4087DEE48B}"/>
    <cellStyle name="Rossz 2 2" xfId="688" xr:uid="{EAEDEF45-5342-482C-B41C-A0CDE9A59FF7}"/>
    <cellStyle name="Rossz 2 3" xfId="689" xr:uid="{8EE249A1-2A42-492C-A484-1EEC26160519}"/>
    <cellStyle name="Rossz 2 4" xfId="3634" xr:uid="{4538EA1E-5CB3-4940-99FE-71C2417AD7AF}"/>
    <cellStyle name="Rossz 3" xfId="690" xr:uid="{0E212297-53F4-4A90-B33A-459DFBD9C565}"/>
    <cellStyle name="Rossz 3 2" xfId="3635" xr:uid="{57241C5D-1505-42AC-A43C-4F8223658503}"/>
    <cellStyle name="Rossz 4" xfId="874" xr:uid="{3CC6708B-624A-4A91-A2B0-1E070C05D463}"/>
    <cellStyle name="Rossz 4 2" xfId="3636" xr:uid="{C960C832-AA89-47AD-B834-03FB7DF42CAB}"/>
    <cellStyle name="Rossz 5" xfId="2388" xr:uid="{6F80E0AA-96B6-42EE-B1D9-A11BE1CBA765}"/>
    <cellStyle name="Salida" xfId="144" xr:uid="{2CBCFC65-18F4-445B-9114-4FB67D1FD4AD}"/>
    <cellStyle name="SAPBEXaggData" xfId="691" xr:uid="{1F5CADBE-BB19-48C7-A70B-1CB8DF8C3639}"/>
    <cellStyle name="SAPBEXaggData 2" xfId="937" xr:uid="{B7BD283C-12F9-47E4-8A0E-80364C9177A9}"/>
    <cellStyle name="SAPBEXaggData 3" xfId="890" xr:uid="{85D47C66-D793-4DAB-832F-248ED2F5C098}"/>
    <cellStyle name="SAPBEXaggData 4" xfId="2434" xr:uid="{0EAFC405-C41B-4100-8A43-5EF337FD76A3}"/>
    <cellStyle name="SAPBEXaggDataEmph" xfId="692" xr:uid="{19DC8AF0-9501-4664-8DD6-C0A513BBFD8D}"/>
    <cellStyle name="SAPBEXaggDataEmph 2" xfId="891" xr:uid="{207E4161-F81A-4743-962F-24A2AABAE4CE}"/>
    <cellStyle name="SAPBEXaggItem" xfId="693" xr:uid="{E93A9367-D98B-4296-8A2C-7B4FB618BE2F}"/>
    <cellStyle name="SAPBEXaggItem 2" xfId="938" xr:uid="{2EF119AF-69BB-466B-B008-4BFD64319FA3}"/>
    <cellStyle name="SAPBEXaggItem 3" xfId="892" xr:uid="{A0137170-4001-474C-A40D-6B99E5D923A6}"/>
    <cellStyle name="SAPBEXaggItem 4" xfId="2435" xr:uid="{950C3B03-1DB5-4B78-A88D-63BA16CE184A}"/>
    <cellStyle name="SAPBEXaggItemX" xfId="694" xr:uid="{83AA742A-890E-4399-B248-E9810CBE3A93}"/>
    <cellStyle name="SAPBEXaggItemX 2" xfId="893" xr:uid="{511A4ED8-3EE9-4AFD-B253-BCC8857D5BE3}"/>
    <cellStyle name="SAPBEXchaText" xfId="695" xr:uid="{B8338235-DA0B-46CC-AFE9-0119E7DE5CA8}"/>
    <cellStyle name="SAPBEXchaText 2" xfId="939" xr:uid="{C29E32CF-CB55-4924-B231-7CC1D107691E}"/>
    <cellStyle name="SAPBEXchaText 3" xfId="894" xr:uid="{F7390381-A096-4AE1-A31A-FE76F50AB615}"/>
    <cellStyle name="SAPBEXchaText 4" xfId="2436" xr:uid="{07BC7FFD-60C6-4CD2-AFFA-0E414D0ECC9D}"/>
    <cellStyle name="SAPBEXexcBad7" xfId="696" xr:uid="{98C26AB1-2F00-47B6-AD76-3E3CC91AF10D}"/>
    <cellStyle name="SAPBEXexcBad7 2" xfId="940" xr:uid="{A1ECD8F1-ECC3-4C6E-8259-A7A0F82530B1}"/>
    <cellStyle name="SAPBEXexcBad7 3" xfId="895" xr:uid="{82EC49B0-A385-4A70-B54E-6894A49EEB13}"/>
    <cellStyle name="SAPBEXexcBad7 4" xfId="2437" xr:uid="{DC4AE072-2B2D-4D36-BEE4-8CD3FFA16211}"/>
    <cellStyle name="SAPBEXexcBad8" xfId="697" xr:uid="{5685EB7A-B3C1-4A67-83C0-D108118D2195}"/>
    <cellStyle name="SAPBEXexcBad8 2" xfId="941" xr:uid="{73BB9AB1-1627-4ED6-B322-E9D97BF01550}"/>
    <cellStyle name="SAPBEXexcBad8 3" xfId="896" xr:uid="{3DF59E42-9F95-45C6-9ADE-DE97385A13A3}"/>
    <cellStyle name="SAPBEXexcBad8 4" xfId="2438" xr:uid="{DC735327-10A0-411B-B79C-13309B8E20B9}"/>
    <cellStyle name="SAPBEXexcBad9" xfId="698" xr:uid="{BEFE664F-30B2-4D36-AF74-0632F6832CCB}"/>
    <cellStyle name="SAPBEXexcBad9 2" xfId="942" xr:uid="{5CCD3248-C2C5-41C7-856A-CF2DADA257BD}"/>
    <cellStyle name="SAPBEXexcBad9 3" xfId="897" xr:uid="{E82F5242-9E97-45C1-B31B-235BD71560F2}"/>
    <cellStyle name="SAPBEXexcBad9 4" xfId="2439" xr:uid="{54DBC1D8-C068-46F7-A41C-FB94302E8BEC}"/>
    <cellStyle name="SAPBEXexcCritical4" xfId="699" xr:uid="{8B871AED-AF8C-468A-BB60-AD851A876B0B}"/>
    <cellStyle name="SAPBEXexcCritical4 2" xfId="943" xr:uid="{9761CEC2-6AD3-4AA1-9818-C0B603C80158}"/>
    <cellStyle name="SAPBEXexcCritical4 3" xfId="898" xr:uid="{C1FB3825-AE3C-4390-A3F6-DBAAF18C90EE}"/>
    <cellStyle name="SAPBEXexcCritical4 4" xfId="2440" xr:uid="{35B16DFB-7165-41C1-B65F-1349A0BD6BCA}"/>
    <cellStyle name="SAPBEXexcCritical5" xfId="700" xr:uid="{A9A13551-832E-471E-8B31-615A74037067}"/>
    <cellStyle name="SAPBEXexcCritical5 2" xfId="944" xr:uid="{F0937AD3-C88A-43BD-BCE4-96A7B8C439F1}"/>
    <cellStyle name="SAPBEXexcCritical5 3" xfId="899" xr:uid="{AC9AFD9B-D8E7-485C-8883-F1B02052FA3C}"/>
    <cellStyle name="SAPBEXexcCritical5 4" xfId="2441" xr:uid="{BE578991-4CFF-4530-9A9C-7EBE2581D52C}"/>
    <cellStyle name="SAPBEXexcCritical6" xfId="701" xr:uid="{34EB112A-3A49-47BC-9052-4767742BFF54}"/>
    <cellStyle name="SAPBEXexcCritical6 2" xfId="945" xr:uid="{8F0182C7-F05E-4838-9DA5-3CCF43D87C9A}"/>
    <cellStyle name="SAPBEXexcCritical6 3" xfId="900" xr:uid="{74A67A49-4D06-4B63-96CC-F2F336B24872}"/>
    <cellStyle name="SAPBEXexcCritical6 4" xfId="2442" xr:uid="{331FD6B1-07F7-4CAE-84BB-5E5BFC2F6345}"/>
    <cellStyle name="SAPBEXexcGood1" xfId="702" xr:uid="{7FC310CD-A630-4E3C-A8B9-DA5AA43D1AA3}"/>
    <cellStyle name="SAPBEXexcGood1 2" xfId="946" xr:uid="{75BFF9AD-07F4-4255-8E10-2F67A4268A07}"/>
    <cellStyle name="SAPBEXexcGood1 3" xfId="901" xr:uid="{B43C54BA-D76D-4644-98A7-78B1FD5DF57D}"/>
    <cellStyle name="SAPBEXexcGood1 4" xfId="2443" xr:uid="{17D27C72-0207-416D-AFF3-BEB97194734D}"/>
    <cellStyle name="SAPBEXexcGood2" xfId="703" xr:uid="{D7B7F500-A741-44D2-8BC4-FCDD45B0B758}"/>
    <cellStyle name="SAPBEXexcGood2 2" xfId="947" xr:uid="{7CF0F423-1D3E-4C37-B7DE-6FAC1CCA325C}"/>
    <cellStyle name="SAPBEXexcGood2 3" xfId="902" xr:uid="{79A04A04-B627-4E75-BF8C-E5AA86D2D37C}"/>
    <cellStyle name="SAPBEXexcGood2 4" xfId="2444" xr:uid="{6FB0FD9E-5A16-4E6A-A6AF-FF0CA5D9E95C}"/>
    <cellStyle name="SAPBEXexcGood3" xfId="704" xr:uid="{7C555948-97D2-4083-9864-79D7398BD2B0}"/>
    <cellStyle name="SAPBEXexcGood3 2" xfId="948" xr:uid="{84511F48-95E9-45AA-A9C3-6398C24AF3B6}"/>
    <cellStyle name="SAPBEXexcGood3 3" xfId="903" xr:uid="{129CD356-191C-48CA-97D0-5D39529604A0}"/>
    <cellStyle name="SAPBEXexcGood3 4" xfId="2445" xr:uid="{BB002403-521D-44FD-B019-6AFC608F98E7}"/>
    <cellStyle name="SAPBEXfilterDrill" xfId="705" xr:uid="{5ADDEB35-C236-4B98-9C07-0E264CDD090A}"/>
    <cellStyle name="SAPBEXfilterDrill 2" xfId="949" xr:uid="{D537131F-6AF5-405A-A217-B2D756B66CC5}"/>
    <cellStyle name="SAPBEXfilterDrill 3" xfId="904" xr:uid="{6AF5A87C-2C38-4B82-A76D-A90B78641D1C}"/>
    <cellStyle name="SAPBEXfilterDrill 4" xfId="2446" xr:uid="{CE91E4C6-0AA0-4C42-831E-674C044586E9}"/>
    <cellStyle name="SAPBEXfilterItem" xfId="706" xr:uid="{4ABFEF66-4521-465D-AF74-AD83CC7B50CE}"/>
    <cellStyle name="SAPBEXfilterItem 2" xfId="905" xr:uid="{7C3DECC0-D0B2-4771-87D4-C4BAF53227F7}"/>
    <cellStyle name="SAPBEXfilterText" xfId="707" xr:uid="{8BB0DDB0-B4C6-4994-A8B9-18C8F9F3C1CB}"/>
    <cellStyle name="SAPBEXfilterText 2" xfId="708" xr:uid="{4C0C7C95-9650-4C60-8821-29A38AE53AE8}"/>
    <cellStyle name="SAPBEXfilterText 2 2" xfId="709" xr:uid="{2DD7DF10-4A06-456A-8460-938605385CE7}"/>
    <cellStyle name="SAPBEXfilterText 2 3" xfId="710" xr:uid="{0E02B475-6BC3-4530-8AD7-9EDB581EDCCA}"/>
    <cellStyle name="SAPBEXfilterText 2 4" xfId="711" xr:uid="{FC4E33D1-3539-4FEA-B69F-010832971516}"/>
    <cellStyle name="SAPBEXfilterText 3" xfId="712" xr:uid="{10EC5612-923B-4782-AF71-253C0048E2E5}"/>
    <cellStyle name="SAPBEXfilterText 4" xfId="713" xr:uid="{B4C9C9AD-2B74-468F-9346-06C665D93F63}"/>
    <cellStyle name="SAPBEXfilterText 5" xfId="714" xr:uid="{ADE229A5-62AA-47F1-840A-6EF78EE8730C}"/>
    <cellStyle name="SAPBEXfilterText 6" xfId="906" xr:uid="{4B1EDA53-E44A-4F24-B118-93E62AC0F239}"/>
    <cellStyle name="SAPBEXformats" xfId="715" xr:uid="{055EC9D9-948A-4E43-A4E7-6177F07CB85A}"/>
    <cellStyle name="SAPBEXformats 2" xfId="950" xr:uid="{4153D76E-6D18-4D60-9362-0315514A30C8}"/>
    <cellStyle name="SAPBEXformats 3" xfId="907" xr:uid="{8BBB3FCA-5FAF-4AD3-9B76-1E36652F548B}"/>
    <cellStyle name="SAPBEXformats 4" xfId="2447" xr:uid="{A6861323-2CE9-46EB-85DD-87EB6C61310B}"/>
    <cellStyle name="SAPBEXheaderItem" xfId="716" xr:uid="{DAE8D63B-3C4B-43CC-ABD5-0265334A3F97}"/>
    <cellStyle name="SAPBEXheaderItem 2" xfId="717" xr:uid="{B99A1823-57BF-4FCC-8697-88A9DDB25B39}"/>
    <cellStyle name="SAPBEXheaderItem 2 2" xfId="718" xr:uid="{F8600979-79B3-4C25-ADF6-187C450EA1DD}"/>
    <cellStyle name="SAPBEXheaderItem 2 3" xfId="719" xr:uid="{FEBF7F4A-6070-448F-B153-E5F2BB093877}"/>
    <cellStyle name="SAPBEXheaderItem 2 4" xfId="720" xr:uid="{A15B97DF-968D-4893-A7B0-C28D2E24E359}"/>
    <cellStyle name="SAPBEXheaderItem 2 5" xfId="951" xr:uid="{9827C7FF-D799-4292-B4E6-6E93D28F72E3}"/>
    <cellStyle name="SAPBEXheaderItem 3" xfId="721" xr:uid="{50690169-D197-4475-8F89-F0104BF50A4E}"/>
    <cellStyle name="SAPBEXheaderItem 4" xfId="722" xr:uid="{88BC6888-C41B-4D9D-9950-7547FB474563}"/>
    <cellStyle name="SAPBEXheaderItem 5" xfId="723" xr:uid="{BC157D4A-100A-4647-AB56-B033B2D9C577}"/>
    <cellStyle name="SAPBEXheaderItem 6" xfId="724" xr:uid="{84E78010-C339-44C3-9C39-EE678AC5BBAE}"/>
    <cellStyle name="SAPBEXheaderItem 7" xfId="725" xr:uid="{F356992A-81C2-47AF-8C7F-763F0D14B85D}"/>
    <cellStyle name="SAPBEXheaderItem 8" xfId="908" xr:uid="{A2918A81-2331-4AB5-9DDB-FD70915F7FCE}"/>
    <cellStyle name="SAPBEXheaderItem 9" xfId="2448" xr:uid="{91756446-808A-420D-94B2-CCE27294DE2D}"/>
    <cellStyle name="SAPBEXheaderText" xfId="726" xr:uid="{C82DCA66-D5B0-4D60-8A92-B0BC080AD8E6}"/>
    <cellStyle name="SAPBEXheaderText 2" xfId="727" xr:uid="{ACDBA019-D108-4DFE-8818-3E2E1A520DB4}"/>
    <cellStyle name="SAPBEXheaderText 2 2" xfId="728" xr:uid="{0503EA69-8B5F-4F40-9D33-D4972CB4BD92}"/>
    <cellStyle name="SAPBEXheaderText 2 3" xfId="729" xr:uid="{E3553671-7F5C-453B-8ADC-061F5C16CF72}"/>
    <cellStyle name="SAPBEXheaderText 2 4" xfId="730" xr:uid="{A52877CC-F48A-4689-998C-B4AC32906704}"/>
    <cellStyle name="SAPBEXheaderText 2 5" xfId="952" xr:uid="{ABDCA605-88CC-4D23-A58E-BE7C96379B68}"/>
    <cellStyle name="SAPBEXheaderText 3" xfId="731" xr:uid="{0E92BD2E-B622-4A3A-8ABE-DBCEA2F214C7}"/>
    <cellStyle name="SAPBEXheaderText 4" xfId="732" xr:uid="{F341BA48-1400-4416-A1F5-19A7F77B42C8}"/>
    <cellStyle name="SAPBEXheaderText 5" xfId="733" xr:uid="{37862643-A4E8-4B77-BA8A-76C45879CA46}"/>
    <cellStyle name="SAPBEXheaderText 6" xfId="734" xr:uid="{0F30F823-3041-4BD6-83CE-5098F45842C7}"/>
    <cellStyle name="SAPBEXheaderText 7" xfId="735" xr:uid="{236FFA17-C216-43EB-ABBE-877E908522AF}"/>
    <cellStyle name="SAPBEXheaderText 8" xfId="909" xr:uid="{514F15F3-1836-4AA7-AD9B-82656820BB69}"/>
    <cellStyle name="SAPBEXheaderText 9" xfId="2449" xr:uid="{304ED489-0BE3-4423-9379-916FAD3F2811}"/>
    <cellStyle name="SAPBEXHLevel0" xfId="736" xr:uid="{54CE67DB-5429-4E24-847E-C88520D56752}"/>
    <cellStyle name="SAPBEXHLevel0 2" xfId="737" xr:uid="{C48ECA08-730A-4718-8F22-2F9082C1A410}"/>
    <cellStyle name="SAPBEXHLevel0 2 2" xfId="738" xr:uid="{08E9E131-0C80-4372-8A11-FC43CA63D212}"/>
    <cellStyle name="SAPBEXHLevel0 2 3" xfId="739" xr:uid="{A53F0BBA-2ABF-4AEF-A854-68A10708C057}"/>
    <cellStyle name="SAPBEXHLevel0 2 4" xfId="740" xr:uid="{6673738D-B914-4529-8451-7595EB24323B}"/>
    <cellStyle name="SAPBEXHLevel0 2 5" xfId="953" xr:uid="{C5EBC746-98BB-429E-86B8-007C37C606A5}"/>
    <cellStyle name="SAPBEXHLevel0 3" xfId="741" xr:uid="{9AA392A3-0B83-43F7-86E4-8B5403D1F7DD}"/>
    <cellStyle name="SAPBEXHLevel0 4" xfId="742" xr:uid="{CEE9197B-8FD2-4BC2-BBC2-7E87C0CAE8A4}"/>
    <cellStyle name="SAPBEXHLevel0 5" xfId="743" xr:uid="{6A82E654-370A-4EAC-BA4C-C370D2A9C581}"/>
    <cellStyle name="SAPBEXHLevel0 6" xfId="744" xr:uid="{BBEBE191-92E4-47E6-B41D-EBC2438D524A}"/>
    <cellStyle name="SAPBEXHLevel0 7" xfId="745" xr:uid="{748B789F-816E-465D-B612-022FE9761594}"/>
    <cellStyle name="SAPBEXHLevel0 8" xfId="910" xr:uid="{96908CA8-0F3B-4E31-9B30-BADBFAC12B09}"/>
    <cellStyle name="SAPBEXHLevel0 9" xfId="2450" xr:uid="{BE342454-7553-4B67-B2B6-7CB1D5323528}"/>
    <cellStyle name="SAPBEXHLevel0X" xfId="746" xr:uid="{6992E5A5-47B5-4080-A97D-3419F27CEBCA}"/>
    <cellStyle name="SAPBEXHLevel0X 2" xfId="747" xr:uid="{6F7398DB-2AE3-4406-AA93-427B2FD076F1}"/>
    <cellStyle name="SAPBEXHLevel0X 2 2" xfId="748" xr:uid="{7DC00A67-8547-4C18-937B-34FC70241799}"/>
    <cellStyle name="SAPBEXHLevel0X 2 3" xfId="749" xr:uid="{4EDBCCBA-53D6-495E-8ACA-324BB0B015AC}"/>
    <cellStyle name="SAPBEXHLevel0X 2 4" xfId="750" xr:uid="{46C87BCE-ED43-4860-B2DC-B25FC954D21D}"/>
    <cellStyle name="SAPBEXHLevel0X 3" xfId="751" xr:uid="{F019786A-E631-4C54-A9ED-6CEBA813007F}"/>
    <cellStyle name="SAPBEXHLevel0X 4" xfId="752" xr:uid="{D1641BF3-F40A-4ED4-8011-93BA7CDB1236}"/>
    <cellStyle name="SAPBEXHLevel0X 5" xfId="753" xr:uid="{F95E8E84-2551-4D63-A297-E215DE1465B2}"/>
    <cellStyle name="SAPBEXHLevel0X 6" xfId="754" xr:uid="{FB6E96B9-0F61-4455-9EAD-E75714CBBA63}"/>
    <cellStyle name="SAPBEXHLevel0X 7" xfId="755" xr:uid="{3E1CF9FA-6239-4434-A46B-09E1876C5769}"/>
    <cellStyle name="SAPBEXHLevel0X 8" xfId="911" xr:uid="{DFB7677B-DE4F-408E-A228-57BD08DB5238}"/>
    <cellStyle name="SAPBEXHLevel1" xfId="756" xr:uid="{2E9618A3-1B3F-4FC9-AB04-3D3D989729F7}"/>
    <cellStyle name="SAPBEXHLevel1 2" xfId="757" xr:uid="{E761BE87-62CC-4483-966F-0F93449258A3}"/>
    <cellStyle name="SAPBEXHLevel1 2 2" xfId="758" xr:uid="{DB0B076B-52D0-4221-864B-5CC342B9D84D}"/>
    <cellStyle name="SAPBEXHLevel1 2 3" xfId="759" xr:uid="{25E97CE0-3D8A-4D33-8B91-9E8818C541C2}"/>
    <cellStyle name="SAPBEXHLevel1 2 4" xfId="760" xr:uid="{2A2DF4B5-0E8A-4CC8-BB42-466EDFF91830}"/>
    <cellStyle name="SAPBEXHLevel1 2 5" xfId="954" xr:uid="{D91C5F51-4E94-44E8-ACBE-EDC6D6ED7AA3}"/>
    <cellStyle name="SAPBEXHLevel1 3" xfId="761" xr:uid="{D9531806-254C-44DA-AF6E-9C2D8301FAEC}"/>
    <cellStyle name="SAPBEXHLevel1 4" xfId="762" xr:uid="{C3B9F82E-E6B0-4782-AF08-9CDED2DDA9F2}"/>
    <cellStyle name="SAPBEXHLevel1 5" xfId="763" xr:uid="{A8EF8956-D65D-457F-8D96-9EEE132BE78D}"/>
    <cellStyle name="SAPBEXHLevel1 6" xfId="764" xr:uid="{6B8CB984-0A70-4693-B17D-5F057C4960DB}"/>
    <cellStyle name="SAPBEXHLevel1 7" xfId="765" xr:uid="{6632B7C3-530B-4277-B04E-0F18B022FB6E}"/>
    <cellStyle name="SAPBEXHLevel1 8" xfId="912" xr:uid="{A9409165-E42D-40AE-9FDB-B3B5CC1ACAB1}"/>
    <cellStyle name="SAPBEXHLevel1 9" xfId="2451" xr:uid="{8BC3FAF8-5567-4C40-BA56-A483C45E2500}"/>
    <cellStyle name="SAPBEXHLevel1X" xfId="766" xr:uid="{F48B257F-4632-43A5-939D-47956711E05B}"/>
    <cellStyle name="SAPBEXHLevel1X 2" xfId="767" xr:uid="{4960FC00-604D-423B-929A-3B25B1E1545D}"/>
    <cellStyle name="SAPBEXHLevel1X 2 2" xfId="768" xr:uid="{183D2D27-83E9-4846-AD23-207982B7F709}"/>
    <cellStyle name="SAPBEXHLevel1X 2 3" xfId="769" xr:uid="{71C4DD9F-EBB9-4D77-A0ED-B7C65E639132}"/>
    <cellStyle name="SAPBEXHLevel1X 2 4" xfId="770" xr:uid="{16B69968-9935-440B-84AC-9E14A6979DC0}"/>
    <cellStyle name="SAPBEXHLevel1X 3" xfId="771" xr:uid="{24A0EE75-E7C3-45A0-8A0C-D9239FEFFC7E}"/>
    <cellStyle name="SAPBEXHLevel1X 4" xfId="772" xr:uid="{183E2D01-7AF0-478D-BCA8-0CA838C9849D}"/>
    <cellStyle name="SAPBEXHLevel1X 5" xfId="773" xr:uid="{1B02B60A-6070-41B7-801A-0B1F2A16605D}"/>
    <cellStyle name="SAPBEXHLevel1X 6" xfId="774" xr:uid="{AEA3204F-F59E-4ADF-921D-5B9841D696EB}"/>
    <cellStyle name="SAPBEXHLevel1X 7" xfId="775" xr:uid="{7481E371-6EC7-41C9-B4CB-876143F48570}"/>
    <cellStyle name="SAPBEXHLevel1X 8" xfId="913" xr:uid="{BF49B22A-3A4A-4F3F-8A04-B44CB683E56A}"/>
    <cellStyle name="SAPBEXHLevel2" xfId="776" xr:uid="{75B94D8A-AF68-41B7-BCE5-CE4389963D62}"/>
    <cellStyle name="SAPBEXHLevel2 2" xfId="777" xr:uid="{AD093853-A914-4F02-914E-288650DBA39C}"/>
    <cellStyle name="SAPBEXHLevel2 2 2" xfId="778" xr:uid="{4552B38F-44DB-42C7-82AE-021F118E804A}"/>
    <cellStyle name="SAPBEXHLevel2 2 3" xfId="779" xr:uid="{8EA0B67F-AF94-4763-B099-8876B92D2CF9}"/>
    <cellStyle name="SAPBEXHLevel2 2 4" xfId="780" xr:uid="{CC17CC78-E6DB-4516-8904-7EEB6C710DCA}"/>
    <cellStyle name="SAPBEXHLevel2 2 5" xfId="955" xr:uid="{59CEC262-8A2F-4B49-8353-4D2239ABF45A}"/>
    <cellStyle name="SAPBEXHLevel2 3" xfId="781" xr:uid="{A3A2F706-59C8-4C70-8984-DC9C01224261}"/>
    <cellStyle name="SAPBEXHLevel2 4" xfId="782" xr:uid="{E30D56B3-12B3-4263-942E-BAD7A925526C}"/>
    <cellStyle name="SAPBEXHLevel2 5" xfId="783" xr:uid="{EA5E6344-3245-4D53-AEA6-0204D1F1A9E4}"/>
    <cellStyle name="SAPBEXHLevel2 6" xfId="784" xr:uid="{DD11CD2A-3034-4E52-B0E6-46FBB1675C75}"/>
    <cellStyle name="SAPBEXHLevel2 7" xfId="785" xr:uid="{8ED19C03-0CA9-437D-8555-8EA824FD8146}"/>
    <cellStyle name="SAPBEXHLevel2 8" xfId="914" xr:uid="{1DFE84F3-703A-4BDB-8D7B-755F08F6DB98}"/>
    <cellStyle name="SAPBEXHLevel2 9" xfId="2452" xr:uid="{7632247C-DD6A-4075-B4EB-574DB929A267}"/>
    <cellStyle name="SAPBEXHLevel2X" xfId="786" xr:uid="{EB352D40-7B20-4D2C-95BC-408919AEFAC2}"/>
    <cellStyle name="SAPBEXHLevel2X 2" xfId="787" xr:uid="{060C104E-92F8-4F1C-95CB-FB4C225B7EF6}"/>
    <cellStyle name="SAPBEXHLevel2X 2 2" xfId="788" xr:uid="{CE29602B-565C-479A-957E-218B7CCBADEF}"/>
    <cellStyle name="SAPBEXHLevel2X 2 3" xfId="789" xr:uid="{1DA6C909-14FE-452B-A02B-9C013BD22717}"/>
    <cellStyle name="SAPBEXHLevel2X 2 4" xfId="790" xr:uid="{2ACE8C72-77B4-46BE-99C4-C032BDF3A090}"/>
    <cellStyle name="SAPBEXHLevel2X 3" xfId="791" xr:uid="{63518013-F8D4-4924-961F-76F42F06AAA1}"/>
    <cellStyle name="SAPBEXHLevel2X 4" xfId="792" xr:uid="{1E924D90-2D19-430C-A3F6-5CEB7E1DC737}"/>
    <cellStyle name="SAPBEXHLevel2X 5" xfId="793" xr:uid="{D6A1510D-2CE4-4F3F-8141-F477768A3099}"/>
    <cellStyle name="SAPBEXHLevel2X 6" xfId="794" xr:uid="{426BD024-163C-4D89-8782-DC374FAE9984}"/>
    <cellStyle name="SAPBEXHLevel2X 7" xfId="795" xr:uid="{36BEA38F-8E07-4828-AE23-AB48F70A96C1}"/>
    <cellStyle name="SAPBEXHLevel2X 8" xfId="915" xr:uid="{07A32C37-943C-4333-B24A-17008BCF47E0}"/>
    <cellStyle name="SAPBEXHLevel3" xfId="796" xr:uid="{3836C0CD-697B-4781-AA18-BF6E6401DCB5}"/>
    <cellStyle name="SAPBEXHLevel3 2" xfId="797" xr:uid="{1E075FA9-C097-42A5-B01A-F32FAD1DFD6A}"/>
    <cellStyle name="SAPBEXHLevel3 2 2" xfId="798" xr:uid="{716B55EA-EBCD-49F4-A791-3A597ABA4680}"/>
    <cellStyle name="SAPBEXHLevel3 2 3" xfId="799" xr:uid="{78AB3480-6920-41B4-B1C1-EDEF4CD6C284}"/>
    <cellStyle name="SAPBEXHLevel3 2 4" xfId="800" xr:uid="{8BD04C53-51E0-40D0-9FD2-29DF2CA0A9D3}"/>
    <cellStyle name="SAPBEXHLevel3 2 5" xfId="956" xr:uid="{C0AD8ED6-0B57-4018-A2EE-8522721A7863}"/>
    <cellStyle name="SAPBEXHLevel3 3" xfId="801" xr:uid="{F25CD8A6-3B96-4DFF-8867-3034438F52D7}"/>
    <cellStyle name="SAPBEXHLevel3 4" xfId="802" xr:uid="{E2FBCFF1-6C9F-4475-9AD0-3E4842AB3240}"/>
    <cellStyle name="SAPBEXHLevel3 5" xfId="803" xr:uid="{0EFE9926-F51D-49C3-8318-9101444EAC33}"/>
    <cellStyle name="SAPBEXHLevel3 6" xfId="804" xr:uid="{5715BDFB-33CE-4328-870E-754CE9533EB9}"/>
    <cellStyle name="SAPBEXHLevel3 7" xfId="805" xr:uid="{4A5D2E43-770A-4C08-9E21-06E1D00A5641}"/>
    <cellStyle name="SAPBEXHLevel3 8" xfId="916" xr:uid="{80B62EAF-B3EC-41AF-BF2B-E4ECB521A32C}"/>
    <cellStyle name="SAPBEXHLevel3 9" xfId="2453" xr:uid="{B7254F2F-2EA1-4D39-BACA-5881A75086FC}"/>
    <cellStyle name="SAPBEXHLevel3X" xfId="806" xr:uid="{FDFC3C00-E215-4BE4-8E4C-98EAEF32026F}"/>
    <cellStyle name="SAPBEXHLevel3X 2" xfId="807" xr:uid="{01AEC7EF-C618-4003-B8D9-43543E7A62CF}"/>
    <cellStyle name="SAPBEXHLevel3X 2 2" xfId="808" xr:uid="{2648F036-B976-4B61-A672-9DDB41542348}"/>
    <cellStyle name="SAPBEXHLevel3X 2 3" xfId="809" xr:uid="{CF9CE287-1B07-460C-964A-5FF185750C56}"/>
    <cellStyle name="SAPBEXHLevel3X 2 4" xfId="810" xr:uid="{4586F8C6-7502-487F-9D4F-9BFD9C593CFF}"/>
    <cellStyle name="SAPBEXHLevel3X 3" xfId="811" xr:uid="{4F62101A-44E9-4841-844C-33077CCCC21C}"/>
    <cellStyle name="SAPBEXHLevel3X 4" xfId="812" xr:uid="{9B241D64-278E-4E0A-BDCE-8A01FA6DA472}"/>
    <cellStyle name="SAPBEXHLevel3X 5" xfId="813" xr:uid="{227AA25D-5529-4EAB-834B-03CB76A79AF3}"/>
    <cellStyle name="SAPBEXHLevel3X 6" xfId="814" xr:uid="{CEEFBD17-C4CF-4A8F-A03D-AF057712E84E}"/>
    <cellStyle name="SAPBEXHLevel3X 7" xfId="815" xr:uid="{17F26FD4-5D2E-494C-B610-D2BF68B44F7E}"/>
    <cellStyle name="SAPBEXHLevel3X 8" xfId="917" xr:uid="{27A22BE4-D01A-436D-8EE9-76D665AD17F6}"/>
    <cellStyle name="SAPBEXinputData" xfId="918" xr:uid="{28D9EDFF-5155-4958-BF8C-B98ADD7AF4FF}"/>
    <cellStyle name="SAPBEXItemHeader" xfId="919" xr:uid="{E5139587-C41E-4D95-9CC6-038763114A18}"/>
    <cellStyle name="SAPBEXresData" xfId="816" xr:uid="{BF964940-3281-4975-9466-350750A20C6A}"/>
    <cellStyle name="SAPBEXresData 2" xfId="920" xr:uid="{941EA19D-42E0-4BC3-99F8-FE5148FC82A9}"/>
    <cellStyle name="SAPBEXresDataEmph" xfId="817" xr:uid="{96C406D4-6095-4F9A-9F4B-A3376B5E3EA3}"/>
    <cellStyle name="SAPBEXresDataEmph 2" xfId="921" xr:uid="{9D498CD9-4202-4B16-B85A-BBC96555AAC6}"/>
    <cellStyle name="SAPBEXresItem" xfId="818" xr:uid="{AC425499-B8A0-47A2-AEAF-4CE9C03E23B3}"/>
    <cellStyle name="SAPBEXresItem 2" xfId="922" xr:uid="{25A966CD-2BCD-4C9D-9D8E-448B5CAA333B}"/>
    <cellStyle name="SAPBEXresItemX" xfId="819" xr:uid="{17534EAA-A0F1-4A1B-BC00-8EA9DE110B66}"/>
    <cellStyle name="SAPBEXresItemX 2" xfId="923" xr:uid="{C1094BED-A51B-4937-A3BB-742730B5AB60}"/>
    <cellStyle name="SAPBEXstdData" xfId="820" xr:uid="{ABE587D5-FD8A-430E-B7FF-1F6F6F012249}"/>
    <cellStyle name="SAPBEXstdData 2" xfId="957" xr:uid="{1888AB06-B682-48F4-A186-28A1CFAD816E}"/>
    <cellStyle name="SAPBEXstdData 3" xfId="924" xr:uid="{2F0F98E7-0172-4D9F-A937-56E1922D249E}"/>
    <cellStyle name="SAPBEXstdData 4" xfId="2454" xr:uid="{E3F466C5-07E6-4EBD-92CC-B3D99F8E0558}"/>
    <cellStyle name="SAPBEXstdDataEmph" xfId="821" xr:uid="{4D11DF26-D09C-46C4-9997-F2019EAE3C74}"/>
    <cellStyle name="SAPBEXstdDataEmph 2" xfId="925" xr:uid="{E5AD8B56-EADF-459C-8A48-6AC5CE36D4F2}"/>
    <cellStyle name="SAPBEXstdItem" xfId="822" xr:uid="{C2256FAE-5991-4CB0-AB5F-8D31AF81B139}"/>
    <cellStyle name="SAPBEXstdItem 2" xfId="958" xr:uid="{4441FDF9-08B3-4F69-812E-4BE711557CEC}"/>
    <cellStyle name="SAPBEXstdItem 3" xfId="926" xr:uid="{E708AD59-E549-40BD-BCC2-9A32870AFD39}"/>
    <cellStyle name="SAPBEXstdItem 4" xfId="2455" xr:uid="{F81CE34B-412A-4FD7-8625-262BB9A8990F}"/>
    <cellStyle name="SAPBEXstdItemX" xfId="823" xr:uid="{5D7FF166-E4C6-4B42-B7B6-D544E9CC71EF}"/>
    <cellStyle name="SAPBEXstdItemX 2" xfId="927" xr:uid="{198BE6EF-9B0F-4B84-A563-CC27DD8BFB53}"/>
    <cellStyle name="SAPBEXtitle" xfId="824" xr:uid="{085A4DEB-CAEF-4BB8-A8AB-E865DBA129DF}"/>
    <cellStyle name="SAPBEXtitle 2" xfId="825" xr:uid="{9E3D9A40-A417-4D42-8B52-C04555A136E5}"/>
    <cellStyle name="SAPBEXtitle 2 2" xfId="826" xr:uid="{5B9BA154-3E11-4812-9C86-80D3B4F021B5}"/>
    <cellStyle name="SAPBEXtitle 2 3" xfId="827" xr:uid="{6CE3E858-B259-4E48-BA31-4D83F63B9645}"/>
    <cellStyle name="SAPBEXtitle 2 4" xfId="828" xr:uid="{010B747E-80EE-48C2-A4E7-C04E5DCB1D7B}"/>
    <cellStyle name="SAPBEXtitle 3" xfId="829" xr:uid="{BB41F6F7-22F9-43E1-84EA-AFAFF851EA6A}"/>
    <cellStyle name="SAPBEXtitle 4" xfId="830" xr:uid="{1C9356AC-E762-4C34-A31D-8C9252541F1D}"/>
    <cellStyle name="SAPBEXtitle 5" xfId="831" xr:uid="{89A3E375-DBD1-4221-8B6B-3FA69D959187}"/>
    <cellStyle name="SAPBEXtitle 6" xfId="928" xr:uid="{B958F02F-6E2A-4848-9CE5-32F556332B1D}"/>
    <cellStyle name="SAPBEXunassignedItem" xfId="929" xr:uid="{0E4F4271-AEF0-4C17-84AD-0DFA5E52D3F4}"/>
    <cellStyle name="SAPBEXunassignedItem 2" xfId="959" xr:uid="{1761DCC8-74F6-49F9-994D-291A93841DB3}"/>
    <cellStyle name="SAPBEXunassignedItem 3" xfId="2456" xr:uid="{28D1F2DD-64A1-426B-8AC6-84358ACA78A2}"/>
    <cellStyle name="SAPBEXundefined" xfId="832" xr:uid="{E5958DB2-1623-4B31-B1ED-5623FA6366DB}"/>
    <cellStyle name="SAPBEXundefined 2" xfId="930" xr:uid="{2D781F19-CE06-4311-87F4-9B91EFBC475E}"/>
    <cellStyle name="Semleges 2" xfId="833" xr:uid="{686B9A1D-D0C7-4C62-A825-86E729BAB383}"/>
    <cellStyle name="Semleges 2 2" xfId="834" xr:uid="{3D6CC48D-2C57-4106-BD04-5F6395B902C2}"/>
    <cellStyle name="Semleges 2 3" xfId="835" xr:uid="{5676B658-D741-4609-9C4F-6BB9C2F8DCEE}"/>
    <cellStyle name="Semleges 2 4" xfId="936" xr:uid="{95581FF8-AC3B-4C8E-ADEF-22A04E1FD7B2}"/>
    <cellStyle name="Semleges 2 5" xfId="3637" xr:uid="{C3DF66CF-2C66-4FEA-A734-E59FFACD7C42}"/>
    <cellStyle name="Semleges 3" xfId="836" xr:uid="{EDD55002-DDA9-46A9-AF08-C4FC5C037B3D}"/>
    <cellStyle name="Semleges 3 2" xfId="3638" xr:uid="{D7CB46FC-669C-4681-B1DB-F162E67C85B5}"/>
    <cellStyle name="Semleges 4" xfId="887" xr:uid="{1C359336-5CFF-4D54-935B-7D7D0B5D5BD9}"/>
    <cellStyle name="Semleges 4 2" xfId="3639" xr:uid="{647070FE-B9D8-48B0-AFE0-621E3118A221}"/>
    <cellStyle name="Semleges 5" xfId="2389" xr:uid="{BC5CB4B6-9FED-48E3-A4AA-7864FE5EC82B}"/>
    <cellStyle name="Semleges 6" xfId="2457" xr:uid="{DC5F4035-24D0-4E69-AB7C-92446737D32B}"/>
    <cellStyle name="Sheet Title" xfId="931" xr:uid="{D48D8737-0C8E-4C9A-994F-0045617F3CB4}"/>
    <cellStyle name="showExposure" xfId="145" xr:uid="{5FB872FD-F5E4-4B7D-9306-57AE8D3E35EB}"/>
    <cellStyle name="showParameterE" xfId="2390" xr:uid="{F69A326E-71DA-4DB3-99D9-AF6392F853E3}"/>
    <cellStyle name="showPercentage" xfId="2391" xr:uid="{E4F6CE81-D421-48C4-8AC2-2F8D61F06CE8}"/>
    <cellStyle name="Standard 2" xfId="146" xr:uid="{7CDA98B1-E31A-4843-BD6B-6B428F5DF5D5}"/>
    <cellStyle name="Standard 3" xfId="147" xr:uid="{33722A38-1613-46EC-844A-0CA4C6E4D424}"/>
    <cellStyle name="Standard 3 2" xfId="148" xr:uid="{4107078F-3EB0-4A66-9AF1-A210968393BB}"/>
    <cellStyle name="Standard 4" xfId="149" xr:uid="{81D09A5E-D263-48C8-A3A0-9F20C9F95D2D}"/>
    <cellStyle name="Standard_20100129_1559 Jentsch_COREP ON 20100129 COREP preliminary proposal_CR SA" xfId="150" xr:uid="{1D0FDB1E-6355-4781-AEE5-6939449800E1}"/>
    <cellStyle name="Stílus 1" xfId="837" xr:uid="{A3577FFD-74F3-474D-9DA6-E4C71AA6F691}"/>
    <cellStyle name="supDate" xfId="2392" xr:uid="{411B1FCD-4EA4-463A-8A20-642244DF013E}"/>
    <cellStyle name="supInt" xfId="2393" xr:uid="{F20011BA-FDB8-4C9D-B7FB-FEA5F8FB3CE1}"/>
    <cellStyle name="supParameterE" xfId="2394" xr:uid="{AB4D478B-EC42-4E8E-B983-85A1D1A25C6B}"/>
    <cellStyle name="supPercentageM" xfId="2395" xr:uid="{C331ED3F-5204-4D41-A77B-470B0F0F7D33}"/>
    <cellStyle name="supSelection" xfId="2396" xr:uid="{6F2B3806-6050-446C-AC64-B12946056549}"/>
    <cellStyle name="Számítás 2" xfId="838" xr:uid="{60C8DE95-CC9F-42DD-86CC-2D2758A6A004}"/>
    <cellStyle name="Számítás 2 2" xfId="839" xr:uid="{177C6666-771D-459B-9F2A-9D478B5DDF00}"/>
    <cellStyle name="Számítás 2 3" xfId="840" xr:uid="{69CEB62F-3A12-423F-B2F1-3CF0A6829163}"/>
    <cellStyle name="Számítás 2 4" xfId="3640" xr:uid="{42BFEBE7-7C39-49AD-9290-448F236F403F}"/>
    <cellStyle name="Számítás 3" xfId="841" xr:uid="{55605C07-8224-4F8E-8547-BEE5079D17CA}"/>
    <cellStyle name="Számítás 3 2" xfId="3641" xr:uid="{40E0857A-3536-4D67-A13E-B5E3F5A1C302}"/>
    <cellStyle name="Számítás 4" xfId="875" xr:uid="{761EFF0C-3AAE-4683-ABF8-6B67B86AC6FC}"/>
    <cellStyle name="Számítás 4 2" xfId="3642" xr:uid="{8F9351E8-75E4-4914-BDA9-E0A7468005C1}"/>
    <cellStyle name="Számítás 5" xfId="2397" xr:uid="{8344E0C2-A8A6-41CA-A578-AA85806F8B30}"/>
    <cellStyle name="Százalék" xfId="1" builtinId="5"/>
    <cellStyle name="Százalék 10" xfId="2464" xr:uid="{2E0950C3-6EC8-4A93-8E30-34FB8FC6B599}"/>
    <cellStyle name="Százalék 2" xfId="8" xr:uid="{00000000-0005-0000-0000-000008000000}"/>
    <cellStyle name="Százalék 2 2" xfId="842" xr:uid="{BEC247D5-87E8-4758-B0C4-1E5FEDF822DC}"/>
    <cellStyle name="Százalék 2 3" xfId="843" xr:uid="{88DC06FF-7562-4757-BEB7-EA283F60168B}"/>
    <cellStyle name="Százalék 2 4" xfId="844" xr:uid="{112C4F82-D607-4B9E-819D-02A223F4D763}"/>
    <cellStyle name="Százalék 2 5" xfId="2458" xr:uid="{2BB0EDF4-DF63-46D9-9099-741A37197C2B}"/>
    <cellStyle name="Százalék 2 6" xfId="3643" xr:uid="{8677E955-17E1-4E50-9CC7-4E6F7F259860}"/>
    <cellStyle name="Százalék 2 7" xfId="166" xr:uid="{3A548C22-A41D-42C9-998D-E199BED8EE35}"/>
    <cellStyle name="Százalék 3" xfId="169" xr:uid="{E1E6BF1F-A7C3-4977-9D0F-C325A2AFDA97}"/>
    <cellStyle name="Százalék 3 2" xfId="3647" xr:uid="{822FC770-C5AB-487B-9B5B-3BF24AD1F19D}"/>
    <cellStyle name="Százalék 4" xfId="845" xr:uid="{C54F8BC5-80D7-4724-A553-4F7DBFB2090D}"/>
    <cellStyle name="Százalék 4 2" xfId="2398" xr:uid="{1A3F79BB-5A52-40F4-82CB-F20A9A47A659}"/>
    <cellStyle name="Százalék 5" xfId="2409" xr:uid="{F30EC80B-3077-45FD-A4BC-24C042962C39}"/>
    <cellStyle name="Százalék 6" xfId="846" xr:uid="{B568136C-FD51-4949-8FD2-6E21D909800E}"/>
    <cellStyle name="Százalék 7" xfId="2459" xr:uid="{F91A52D6-DC9A-4442-A728-113C9376F0FA}"/>
    <cellStyle name="Százalék 8" xfId="15" xr:uid="{8BFF69B4-E84F-4C86-8883-29C772AB3907}"/>
    <cellStyle name="szöveg" xfId="2399" xr:uid="{1D8A37C3-5AB4-41B7-9946-7E3B280CBC19}"/>
    <cellStyle name="Texto de advertencia" xfId="151" xr:uid="{6CCFE55D-2CD5-4653-BBB9-A00E472298D2}"/>
    <cellStyle name="Texto explicativo" xfId="152" xr:uid="{C37EF3AF-0B6B-4EF1-AF13-03A810F539EC}"/>
    <cellStyle name="Tickmark" xfId="2460" xr:uid="{5A3B74FF-1490-4A72-AF06-DB8BB15CC4DD}"/>
    <cellStyle name="Title" xfId="847" xr:uid="{DAF71630-3167-4C15-AC2C-CD054AD5BFCB}"/>
    <cellStyle name="Title 2" xfId="153" xr:uid="{5E178578-DD02-4D50-81B9-DCF34D251616}"/>
    <cellStyle name="Título" xfId="154" xr:uid="{EA2C081E-ADB1-4D6E-86E9-4E7210CDDE36}"/>
    <cellStyle name="Título 1" xfId="155" xr:uid="{1A8EEB03-C874-4F92-BAD8-C8A50C523BFC}"/>
    <cellStyle name="Título 2" xfId="156" xr:uid="{AED78542-16FA-4B10-B1A0-65C4C6ACB5B1}"/>
    <cellStyle name="Título 3" xfId="157" xr:uid="{2AD1B250-EA67-4EC2-9085-2C42BDE6DCCE}"/>
    <cellStyle name="Título_20091015 DE_Proposed amendments to CR SEC_MKR" xfId="158" xr:uid="{7086AD6B-28BD-46D4-9D74-57472160CF94}"/>
    <cellStyle name="Total" xfId="848" xr:uid="{2B274BBD-1C30-4847-8C8E-ABC80E100D81}"/>
    <cellStyle name="Total 2" xfId="159" xr:uid="{61964DCF-760C-4CD8-B94E-2591137F37E8}"/>
    <cellStyle name="Warning Text" xfId="160" xr:uid="{0A782B06-FBDA-4908-9250-CCC2623FB22A}"/>
    <cellStyle name="Warning Text 2" xfId="161" xr:uid="{C0E3D3C9-4094-4737-A00F-5E3D64AA2BA2}"/>
    <cellStyle name="Warning Text 3" xfId="3644" xr:uid="{08E19996-386E-48DB-8716-8C36E459BA1E}"/>
    <cellStyle name="Обычный_IFRS_Notes_30062010_Tanya" xfId="2400" xr:uid="{5FD288BF-7148-47CA-97A0-45DE161EEC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orp.otpbank.hu\CentralFS\STRATCO-SPD\STRATCO\THEFO_vedett\01_T&#337;kesz&#225;m&#237;t&#225;s\04_Szavatol&#243;_t&#337;ke\04_LTP\2023\M12\31_RegCap_SLTP_20231231_aud.xlsm" TargetMode="External"/><Relationship Id="rId1" Type="http://schemas.openxmlformats.org/officeDocument/2006/relationships/externalLinkPath" Target="/STRATCO-SPD/STRATCO/THEFO_vedett/01_T&#337;kesz&#225;m&#237;t&#225;s/04_Szavatol&#243;_t&#337;ke/04_LTP/2023/M12/31_RegCap_SLTP_20231231_au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FRS9_NyiHO"/>
      <sheetName val="CC1_NyiHO"/>
      <sheetName val="Guide"/>
      <sheetName val="Control"/>
      <sheetName val="Standalone_IFRS"/>
      <sheetName val="1"/>
      <sheetName val="5.1"/>
      <sheetName val="5.2"/>
      <sheetName val="32.01"/>
      <sheetName val="4"/>
      <sheetName val="47"/>
      <sheetName val="Input"/>
      <sheetName val="BS"/>
      <sheetName val="Subdebt"/>
      <sheetName val="C2H"/>
      <sheetName val="PIBB"/>
      <sheetName val="FX"/>
      <sheetName val="Map2"/>
    </sheetNames>
    <sheetDataSet>
      <sheetData sheetId="0"/>
      <sheetData sheetId="1"/>
      <sheetData sheetId="2"/>
      <sheetData sheetId="3"/>
      <sheetData sheetId="4">
        <row r="48">
          <cell r="BH48">
            <v>16403.616510123142</v>
          </cell>
        </row>
      </sheetData>
      <sheetData sheetId="5">
        <row r="97">
          <cell r="E97">
            <v>0</v>
          </cell>
        </row>
        <row r="101">
          <cell r="E101">
            <v>0</v>
          </cell>
        </row>
        <row r="107">
          <cell r="E107"/>
        </row>
        <row r="108">
          <cell r="E108">
            <v>0</v>
          </cell>
        </row>
        <row r="109">
          <cell r="E109">
            <v>0</v>
          </cell>
        </row>
        <row r="110">
          <cell r="E110">
            <v>0</v>
          </cell>
        </row>
        <row r="111">
          <cell r="E111">
            <v>0</v>
          </cell>
        </row>
        <row r="112">
          <cell r="E112">
            <v>0</v>
          </cell>
        </row>
        <row r="113">
          <cell r="E113"/>
        </row>
        <row r="114">
          <cell r="E114"/>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80"/>
  <sheetViews>
    <sheetView showGridLines="0" tabSelected="1" zoomScale="70" zoomScaleNormal="70" workbookViewId="0"/>
  </sheetViews>
  <sheetFormatPr defaultRowHeight="14.5"/>
  <cols>
    <col min="2" max="2" width="15" customWidth="1"/>
    <col min="3" max="3" width="137.81640625" customWidth="1"/>
  </cols>
  <sheetData>
    <row r="2" spans="1:6" ht="20.5" thickBot="1">
      <c r="B2" s="113" t="s">
        <v>356</v>
      </c>
      <c r="C2" s="111"/>
      <c r="D2" s="53"/>
      <c r="E2" s="112"/>
      <c r="F2" s="112"/>
    </row>
    <row r="3" spans="1:6" ht="15" customHeight="1" thickBot="1">
      <c r="B3" s="171" t="s">
        <v>359</v>
      </c>
      <c r="C3" s="171"/>
      <c r="D3" s="53"/>
      <c r="E3" s="112"/>
      <c r="F3" s="112"/>
    </row>
    <row r="4" spans="1:6" ht="15" customHeight="1">
      <c r="B4" s="165"/>
      <c r="C4" s="165"/>
      <c r="D4" s="53"/>
      <c r="E4" s="112"/>
      <c r="F4" s="112"/>
    </row>
    <row r="5" spans="1:6" s="167" customFormat="1" ht="15" customHeight="1">
      <c r="B5" s="172" t="s">
        <v>363</v>
      </c>
      <c r="C5" s="173"/>
      <c r="D5" s="169"/>
      <c r="E5" s="170"/>
      <c r="F5" s="170"/>
    </row>
    <row r="6" spans="1:6" s="167" customFormat="1" ht="15" customHeight="1">
      <c r="B6" s="168"/>
      <c r="C6" s="168"/>
      <c r="D6" s="169"/>
      <c r="E6" s="170"/>
      <c r="F6" s="170"/>
    </row>
    <row r="7" spans="1:6">
      <c r="B7" s="14" t="s">
        <v>70</v>
      </c>
      <c r="C7" s="166"/>
      <c r="D7" s="122"/>
      <c r="E7" s="122"/>
      <c r="F7" s="122"/>
    </row>
    <row r="8" spans="1:6">
      <c r="B8" s="121" t="s">
        <v>66</v>
      </c>
      <c r="C8" s="121" t="s">
        <v>119</v>
      </c>
      <c r="D8" s="114"/>
      <c r="E8" s="115"/>
      <c r="F8" s="115"/>
    </row>
    <row r="9" spans="1:6">
      <c r="B9" s="124"/>
      <c r="C9" s="121"/>
      <c r="D9" s="116"/>
      <c r="E9" s="117"/>
      <c r="F9" s="117"/>
    </row>
    <row r="10" spans="1:6">
      <c r="B10" s="14" t="s">
        <v>71</v>
      </c>
      <c r="C10" s="14"/>
      <c r="D10" s="123"/>
      <c r="E10" s="123"/>
      <c r="F10" s="123"/>
    </row>
    <row r="11" spans="1:6">
      <c r="A11" s="95"/>
      <c r="B11" s="121" t="s">
        <v>65</v>
      </c>
      <c r="C11" s="121" t="s">
        <v>72</v>
      </c>
      <c r="D11" s="116"/>
      <c r="E11" s="116"/>
      <c r="F11" s="116"/>
    </row>
    <row r="12" spans="1:6">
      <c r="B12" s="121"/>
      <c r="C12" s="121"/>
      <c r="D12" s="116"/>
      <c r="E12" s="116"/>
      <c r="F12" s="116"/>
    </row>
    <row r="13" spans="1:6">
      <c r="B13" s="6" t="s">
        <v>73</v>
      </c>
      <c r="C13" s="11"/>
      <c r="D13" s="114"/>
      <c r="E13" s="118"/>
      <c r="F13" s="118"/>
    </row>
    <row r="14" spans="1:6">
      <c r="A14" s="95"/>
      <c r="B14" s="121" t="s">
        <v>67</v>
      </c>
      <c r="C14" s="121" t="s">
        <v>252</v>
      </c>
      <c r="D14" s="119"/>
      <c r="E14" s="120"/>
      <c r="F14" s="15"/>
    </row>
    <row r="15" spans="1:6">
      <c r="B15" s="121"/>
      <c r="C15" s="121"/>
      <c r="D15" s="119"/>
      <c r="E15" s="120"/>
      <c r="F15" s="15"/>
    </row>
    <row r="16" spans="1:6">
      <c r="B16" s="11" t="s">
        <v>120</v>
      </c>
      <c r="C16" s="11"/>
      <c r="D16" s="114"/>
      <c r="E16" s="114"/>
      <c r="F16" s="114"/>
    </row>
    <row r="17" spans="1:6">
      <c r="A17" s="95"/>
      <c r="B17" s="121" t="s">
        <v>68</v>
      </c>
      <c r="C17" s="121" t="s">
        <v>114</v>
      </c>
      <c r="D17" s="116"/>
      <c r="E17" s="116"/>
      <c r="F17" s="116"/>
    </row>
    <row r="18" spans="1:6">
      <c r="B18" s="121"/>
      <c r="C18" s="121"/>
      <c r="D18" s="116"/>
      <c r="E18" s="116"/>
      <c r="F18" s="116"/>
    </row>
    <row r="19" spans="1:6">
      <c r="A19" s="95"/>
      <c r="B19" s="6" t="s">
        <v>121</v>
      </c>
      <c r="C19" s="121"/>
      <c r="D19" s="116"/>
      <c r="E19" s="117"/>
      <c r="F19" s="117"/>
    </row>
    <row r="20" spans="1:6">
      <c r="A20" s="95"/>
      <c r="B20" s="125" t="s">
        <v>69</v>
      </c>
      <c r="C20" s="121" t="s">
        <v>230</v>
      </c>
      <c r="D20" s="116"/>
      <c r="E20" s="117"/>
      <c r="F20" s="117"/>
    </row>
    <row r="21" spans="1:6" ht="15" thickBot="1">
      <c r="A21" s="95"/>
      <c r="B21" s="126"/>
      <c r="C21" s="126"/>
      <c r="D21" s="116"/>
      <c r="E21" s="117"/>
      <c r="F21" s="117"/>
    </row>
    <row r="22" spans="1:6" ht="9.75" customHeight="1">
      <c r="A22" s="95"/>
      <c r="B22" s="121"/>
      <c r="C22" s="121"/>
      <c r="D22" s="116"/>
      <c r="E22" s="117"/>
      <c r="F22" s="117"/>
    </row>
    <row r="23" spans="1:6">
      <c r="E23" s="117"/>
      <c r="F23" s="117"/>
    </row>
    <row r="24" spans="1:6">
      <c r="E24" s="117"/>
      <c r="F24" s="117"/>
    </row>
    <row r="25" spans="1:6">
      <c r="E25" s="117"/>
      <c r="F25" s="117"/>
    </row>
    <row r="26" spans="1:6">
      <c r="E26" s="117"/>
      <c r="F26" s="117"/>
    </row>
    <row r="27" spans="1:6">
      <c r="E27" s="117"/>
      <c r="F27" s="117"/>
    </row>
    <row r="28" spans="1:6">
      <c r="E28" s="117"/>
      <c r="F28" s="117"/>
    </row>
    <row r="29" spans="1:6">
      <c r="E29" s="117"/>
      <c r="F29" s="117"/>
    </row>
    <row r="30" spans="1:6">
      <c r="E30" s="116"/>
      <c r="F30" s="116"/>
    </row>
    <row r="31" spans="1:6">
      <c r="E31" s="116"/>
      <c r="F31" s="116"/>
    </row>
    <row r="32" spans="1:6">
      <c r="E32" s="116"/>
      <c r="F32" s="116"/>
    </row>
    <row r="33" spans="5:6">
      <c r="E33" s="117"/>
      <c r="F33" s="117"/>
    </row>
    <row r="34" spans="5:6">
      <c r="E34" s="117"/>
      <c r="F34" s="117"/>
    </row>
    <row r="35" spans="5:6">
      <c r="E35" s="117"/>
      <c r="F35" s="117"/>
    </row>
    <row r="36" spans="5:6">
      <c r="E36" s="117"/>
      <c r="F36" s="117"/>
    </row>
    <row r="37" spans="5:6">
      <c r="E37" s="117"/>
      <c r="F37" s="117"/>
    </row>
    <row r="38" spans="5:6">
      <c r="E38" s="117"/>
      <c r="F38" s="117"/>
    </row>
    <row r="39" spans="5:6">
      <c r="E39" s="117"/>
      <c r="F39" s="117"/>
    </row>
    <row r="40" spans="5:6">
      <c r="E40" s="117"/>
      <c r="F40" s="117"/>
    </row>
    <row r="41" spans="5:6">
      <c r="E41" s="117"/>
      <c r="F41" s="117"/>
    </row>
    <row r="42" spans="5:6">
      <c r="E42" s="117"/>
      <c r="F42" s="117"/>
    </row>
    <row r="43" spans="5:6">
      <c r="E43" s="117"/>
      <c r="F43" s="117"/>
    </row>
    <row r="44" spans="5:6">
      <c r="E44" s="117"/>
      <c r="F44" s="117"/>
    </row>
    <row r="45" spans="5:6">
      <c r="E45" s="117"/>
      <c r="F45" s="117"/>
    </row>
    <row r="46" spans="5:6">
      <c r="E46" s="117"/>
      <c r="F46" s="117"/>
    </row>
    <row r="47" spans="5:6">
      <c r="E47" s="117"/>
      <c r="F47" s="117"/>
    </row>
    <row r="48" spans="5:6">
      <c r="E48" s="117"/>
      <c r="F48" s="117"/>
    </row>
    <row r="49" spans="5:6">
      <c r="E49" s="117"/>
      <c r="F49" s="117"/>
    </row>
    <row r="50" spans="5:6">
      <c r="E50" s="117"/>
      <c r="F50" s="117"/>
    </row>
    <row r="51" spans="5:6">
      <c r="E51" s="117"/>
      <c r="F51" s="117"/>
    </row>
    <row r="52" spans="5:6">
      <c r="E52" s="117"/>
      <c r="F52" s="117"/>
    </row>
    <row r="53" spans="5:6">
      <c r="E53" s="117"/>
      <c r="F53" s="117"/>
    </row>
    <row r="54" spans="5:6">
      <c r="E54" s="117"/>
      <c r="F54" s="117"/>
    </row>
    <row r="55" spans="5:6">
      <c r="E55" s="117"/>
      <c r="F55" s="117"/>
    </row>
    <row r="56" spans="5:6">
      <c r="E56" s="15"/>
      <c r="F56" s="15"/>
    </row>
    <row r="79" spans="2:3">
      <c r="B79" s="117"/>
      <c r="C79" s="116"/>
    </row>
    <row r="80" spans="2:3">
      <c r="B80" s="15"/>
      <c r="C80" s="15"/>
    </row>
  </sheetData>
  <mergeCells count="2">
    <mergeCell ref="B3:C3"/>
    <mergeCell ref="B5:C5"/>
  </mergeCells>
  <hyperlinks>
    <hyperlink ref="C11" location="'CC1'!A1" display="A szabályozói szavatolótőke összetétele" xr:uid="{00000000-0004-0000-0000-000005000000}"/>
    <hyperlink ref="B8" location="'KM1'!A1" display="KM1" xr:uid="{00000000-0004-0000-0000-000006000000}"/>
    <hyperlink ref="B11" location="'PV1'!A1" display="PV1" xr:uid="{00000000-0004-0000-0000-000009000000}"/>
    <hyperlink ref="B11" location="'CC1'!A1" display="CC1" xr:uid="{00000000-0004-0000-0000-00000A000000}"/>
    <hyperlink ref="B14" location="'PV1'!A1" display="PV1" xr:uid="{00000000-0004-0000-0000-000010000000}"/>
    <hyperlink ref="B14" location="'LR2'!A1" display="LR2 – LRCom" xr:uid="{00000000-0004-0000-0000-000013000000}"/>
    <hyperlink ref="B17" location="'PV1'!A1" display="PV1" xr:uid="{00000000-0004-0000-0000-000014000000}"/>
    <hyperlink ref="B17" location="'LIQ2'!A1" display="LIQ2" xr:uid="{00000000-0004-0000-0000-000016000000}"/>
    <hyperlink ref="B20" location="IFRS9!A1" display="IFRS9" xr:uid="{00000000-0004-0000-0000-000053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B1:F54"/>
  <sheetViews>
    <sheetView showGridLines="0" zoomScaleNormal="100" workbookViewId="0"/>
  </sheetViews>
  <sheetFormatPr defaultRowHeight="14.5"/>
  <cols>
    <col min="1" max="1" width="4.453125" customWidth="1"/>
    <col min="2" max="2" width="5.1796875" customWidth="1"/>
    <col min="3" max="3" width="60.81640625" customWidth="1"/>
  </cols>
  <sheetData>
    <row r="1" spans="2:6" ht="12.75" customHeight="1"/>
    <row r="2" spans="2:6">
      <c r="B2" s="87" t="s">
        <v>0</v>
      </c>
      <c r="C2" s="55"/>
      <c r="D2" s="55"/>
      <c r="E2" s="55"/>
    </row>
    <row r="3" spans="2:6">
      <c r="B3" s="1"/>
      <c r="C3" s="1"/>
      <c r="D3" s="1"/>
      <c r="E3" s="1"/>
    </row>
    <row r="4" spans="2:6" ht="15.5">
      <c r="B4" s="13" t="s">
        <v>118</v>
      </c>
      <c r="C4" s="2"/>
      <c r="D4" s="2"/>
      <c r="E4" s="2"/>
    </row>
    <row r="5" spans="2:6" ht="2.15" customHeight="1">
      <c r="C5" s="1"/>
      <c r="D5" s="1"/>
      <c r="E5" s="1"/>
      <c r="F5" s="1"/>
    </row>
    <row r="6" spans="2:6" ht="2.15" customHeight="1">
      <c r="C6" s="176"/>
      <c r="D6" s="176"/>
      <c r="E6" s="176"/>
      <c r="F6" s="1"/>
    </row>
    <row r="7" spans="2:6" ht="2.15" customHeight="1">
      <c r="C7" s="3"/>
      <c r="D7" s="3"/>
      <c r="E7" s="4"/>
      <c r="F7" s="5"/>
    </row>
    <row r="8" spans="2:6" ht="15" thickBot="1"/>
    <row r="9" spans="2:6" ht="15" thickBot="1">
      <c r="B9" s="56"/>
      <c r="C9" s="60" t="s">
        <v>74</v>
      </c>
      <c r="D9" s="63" t="str">
        <f>+Contents!B3</f>
        <v>31.12.2023</v>
      </c>
      <c r="E9" s="149" t="s">
        <v>358</v>
      </c>
    </row>
    <row r="10" spans="2:6">
      <c r="B10" s="177" t="s">
        <v>75</v>
      </c>
      <c r="C10" s="177"/>
      <c r="D10" s="177"/>
      <c r="E10" s="177"/>
    </row>
    <row r="11" spans="2:6">
      <c r="B11" s="58">
        <v>1</v>
      </c>
      <c r="C11" s="10" t="s">
        <v>76</v>
      </c>
      <c r="D11" s="150">
        <v>34202.813516000002</v>
      </c>
      <c r="E11" s="150">
        <v>32424.922963053999</v>
      </c>
    </row>
    <row r="12" spans="2:6">
      <c r="B12" s="58">
        <v>2</v>
      </c>
      <c r="C12" s="9" t="s">
        <v>77</v>
      </c>
      <c r="D12" s="150">
        <v>34202.813516000002</v>
      </c>
      <c r="E12" s="150">
        <v>32424.922963053999</v>
      </c>
    </row>
    <row r="13" spans="2:6">
      <c r="B13" s="58">
        <v>3</v>
      </c>
      <c r="C13" s="10" t="s">
        <v>78</v>
      </c>
      <c r="D13" s="150">
        <v>34202.813516000002</v>
      </c>
      <c r="E13" s="150">
        <v>32424.922963053999</v>
      </c>
    </row>
    <row r="14" spans="2:6">
      <c r="B14" s="175" t="s">
        <v>79</v>
      </c>
      <c r="C14" s="175"/>
      <c r="D14" s="175"/>
      <c r="E14" s="175"/>
    </row>
    <row r="15" spans="2:6">
      <c r="B15" s="58">
        <v>4</v>
      </c>
      <c r="C15" s="10" t="s">
        <v>80</v>
      </c>
      <c r="D15" s="7">
        <v>16403.616510123142</v>
      </c>
      <c r="E15" s="7">
        <v>28315.289278517746</v>
      </c>
    </row>
    <row r="16" spans="2:6">
      <c r="B16" s="175" t="s">
        <v>81</v>
      </c>
      <c r="C16" s="175"/>
      <c r="D16" s="175"/>
      <c r="E16" s="175"/>
    </row>
    <row r="17" spans="2:5">
      <c r="B17" s="58">
        <v>5</v>
      </c>
      <c r="C17" s="10" t="s">
        <v>82</v>
      </c>
      <c r="D17" s="153">
        <v>2.0850776101046979</v>
      </c>
      <c r="E17" s="153">
        <v>1.1451383259451335</v>
      </c>
    </row>
    <row r="18" spans="2:5">
      <c r="B18" s="58">
        <v>6</v>
      </c>
      <c r="C18" s="9" t="s">
        <v>83</v>
      </c>
      <c r="D18" s="153">
        <v>2.0850776101046979</v>
      </c>
      <c r="E18" s="153">
        <v>1.1451383259451335</v>
      </c>
    </row>
    <row r="19" spans="2:5">
      <c r="B19" s="58">
        <v>7</v>
      </c>
      <c r="C19" s="10" t="s">
        <v>84</v>
      </c>
      <c r="D19" s="153">
        <v>2.0850776101046979</v>
      </c>
      <c r="E19" s="153">
        <v>1.1451383259451335</v>
      </c>
    </row>
    <row r="20" spans="2:5" ht="23.25" customHeight="1">
      <c r="B20" s="174" t="s">
        <v>85</v>
      </c>
      <c r="C20" s="174"/>
      <c r="D20" s="174"/>
      <c r="E20" s="174"/>
    </row>
    <row r="21" spans="2:5" ht="21.5">
      <c r="B21" s="54" t="s">
        <v>10</v>
      </c>
      <c r="C21" s="77" t="s">
        <v>86</v>
      </c>
      <c r="D21" s="151">
        <v>0</v>
      </c>
      <c r="E21" s="151">
        <v>0</v>
      </c>
    </row>
    <row r="22" spans="2:5">
      <c r="B22" s="58" t="s">
        <v>11</v>
      </c>
      <c r="C22" s="108" t="s">
        <v>87</v>
      </c>
      <c r="D22" s="152">
        <v>0</v>
      </c>
      <c r="E22" s="152">
        <v>0</v>
      </c>
    </row>
    <row r="23" spans="2:5">
      <c r="B23" s="58" t="s">
        <v>12</v>
      </c>
      <c r="C23" s="109" t="s">
        <v>88</v>
      </c>
      <c r="D23" s="151">
        <v>0</v>
      </c>
      <c r="E23" s="151">
        <v>0</v>
      </c>
    </row>
    <row r="24" spans="2:5">
      <c r="B24" s="58" t="s">
        <v>13</v>
      </c>
      <c r="C24" s="9" t="s">
        <v>89</v>
      </c>
      <c r="D24" s="152">
        <v>0.08</v>
      </c>
      <c r="E24" s="152">
        <v>0.08</v>
      </c>
    </row>
    <row r="25" spans="2:5" ht="15" customHeight="1">
      <c r="B25" s="174" t="s">
        <v>90</v>
      </c>
      <c r="C25" s="174"/>
      <c r="D25" s="174"/>
      <c r="E25" s="174"/>
    </row>
    <row r="26" spans="2:5">
      <c r="B26" s="58">
        <v>8</v>
      </c>
      <c r="C26" s="9" t="s">
        <v>91</v>
      </c>
      <c r="D26" s="155">
        <v>2.5000000000000001E-2</v>
      </c>
      <c r="E26" s="155">
        <v>2.5000000000000001E-2</v>
      </c>
    </row>
    <row r="27" spans="2:5" ht="21.5">
      <c r="B27" s="54" t="s">
        <v>14</v>
      </c>
      <c r="C27" s="77" t="s">
        <v>92</v>
      </c>
      <c r="D27" s="156">
        <v>0</v>
      </c>
      <c r="E27" s="156">
        <v>0</v>
      </c>
    </row>
    <row r="28" spans="2:5">
      <c r="B28" s="58">
        <v>9</v>
      </c>
      <c r="C28" s="9" t="s">
        <v>93</v>
      </c>
      <c r="D28" s="155">
        <v>0</v>
      </c>
      <c r="E28" s="155">
        <v>0</v>
      </c>
    </row>
    <row r="29" spans="2:5">
      <c r="B29" s="54" t="s">
        <v>15</v>
      </c>
      <c r="C29" s="10" t="s">
        <v>94</v>
      </c>
      <c r="D29" s="154">
        <v>0</v>
      </c>
      <c r="E29" s="154">
        <v>0</v>
      </c>
    </row>
    <row r="30" spans="2:5">
      <c r="B30" s="58">
        <v>10</v>
      </c>
      <c r="C30" s="9" t="s">
        <v>95</v>
      </c>
      <c r="D30" s="155">
        <v>0</v>
      </c>
      <c r="E30" s="155">
        <v>0</v>
      </c>
    </row>
    <row r="31" spans="2:5">
      <c r="B31" s="58" t="s">
        <v>16</v>
      </c>
      <c r="C31" s="10" t="s">
        <v>96</v>
      </c>
      <c r="D31" s="154">
        <v>0</v>
      </c>
      <c r="E31" s="154">
        <v>0</v>
      </c>
    </row>
    <row r="32" spans="2:5">
      <c r="B32" s="58">
        <v>11</v>
      </c>
      <c r="C32" s="9" t="s">
        <v>97</v>
      </c>
      <c r="D32" s="155">
        <v>2.5000000000000001E-2</v>
      </c>
      <c r="E32" s="155">
        <v>2.5000000000000001E-2</v>
      </c>
    </row>
    <row r="33" spans="2:5">
      <c r="B33" s="58" t="s">
        <v>17</v>
      </c>
      <c r="C33" s="10" t="s">
        <v>98</v>
      </c>
      <c r="D33" s="156">
        <v>0.10500000000000001</v>
      </c>
      <c r="E33" s="156">
        <v>0.10500000000000001</v>
      </c>
    </row>
    <row r="34" spans="2:5">
      <c r="B34" s="58">
        <v>12</v>
      </c>
      <c r="C34" s="9" t="s">
        <v>99</v>
      </c>
      <c r="D34" s="155">
        <v>7.0000000000000007E-2</v>
      </c>
      <c r="E34" s="155">
        <v>7.0000000000000007E-2</v>
      </c>
    </row>
    <row r="35" spans="2:5">
      <c r="B35" s="174" t="s">
        <v>73</v>
      </c>
      <c r="C35" s="174"/>
      <c r="D35" s="174"/>
      <c r="E35" s="174"/>
    </row>
    <row r="36" spans="2:5">
      <c r="B36" s="58">
        <v>13</v>
      </c>
      <c r="C36" s="9" t="s">
        <v>100</v>
      </c>
      <c r="D36" s="163">
        <v>327309.90627383703</v>
      </c>
      <c r="E36" s="163">
        <v>339284.26415155403</v>
      </c>
    </row>
    <row r="37" spans="2:5">
      <c r="B37" s="58">
        <v>14</v>
      </c>
      <c r="C37" s="10" t="s">
        <v>101</v>
      </c>
      <c r="D37" s="164">
        <v>0.10449672576480144</v>
      </c>
      <c r="E37" s="164">
        <v>9.5568602464186775E-2</v>
      </c>
    </row>
    <row r="38" spans="2:5" ht="29.5" customHeight="1">
      <c r="B38" s="174" t="s">
        <v>102</v>
      </c>
      <c r="C38" s="174"/>
      <c r="D38" s="174"/>
      <c r="E38" s="174"/>
    </row>
    <row r="39" spans="2:5">
      <c r="B39" s="54" t="s">
        <v>18</v>
      </c>
      <c r="C39" s="77" t="s">
        <v>103</v>
      </c>
      <c r="D39" s="154">
        <v>0</v>
      </c>
      <c r="E39" s="154">
        <v>0</v>
      </c>
    </row>
    <row r="40" spans="2:5">
      <c r="B40" s="58" t="s">
        <v>19</v>
      </c>
      <c r="C40" s="108" t="s">
        <v>87</v>
      </c>
      <c r="D40" s="155">
        <v>0</v>
      </c>
      <c r="E40" s="155">
        <v>0</v>
      </c>
    </row>
    <row r="41" spans="2:5">
      <c r="B41" s="58" t="s">
        <v>20</v>
      </c>
      <c r="C41" s="10" t="s">
        <v>104</v>
      </c>
      <c r="D41" s="144">
        <v>0.03</v>
      </c>
      <c r="E41" s="154">
        <v>0.03</v>
      </c>
    </row>
    <row r="42" spans="2:5" ht="15" customHeight="1">
      <c r="B42" s="174" t="s">
        <v>105</v>
      </c>
      <c r="C42" s="174"/>
      <c r="D42" s="174"/>
      <c r="E42" s="174"/>
    </row>
    <row r="43" spans="2:5">
      <c r="B43" s="58" t="s">
        <v>21</v>
      </c>
      <c r="C43" s="10" t="s">
        <v>106</v>
      </c>
      <c r="D43" s="155">
        <v>0</v>
      </c>
      <c r="E43" s="155">
        <v>0</v>
      </c>
    </row>
    <row r="44" spans="2:5">
      <c r="B44" s="58" t="s">
        <v>22</v>
      </c>
      <c r="C44" s="9" t="s">
        <v>107</v>
      </c>
      <c r="D44" s="144">
        <v>0.03</v>
      </c>
      <c r="E44" s="154">
        <v>0.03</v>
      </c>
    </row>
    <row r="45" spans="2:5">
      <c r="B45" s="11" t="s">
        <v>108</v>
      </c>
      <c r="C45" s="11"/>
      <c r="D45" s="12"/>
      <c r="E45" s="12"/>
    </row>
    <row r="46" spans="2:5">
      <c r="B46" s="58">
        <v>15</v>
      </c>
      <c r="C46" s="9" t="s">
        <v>109</v>
      </c>
      <c r="D46" s="158">
        <v>157837.32623211131</v>
      </c>
      <c r="E46" s="158">
        <v>294296.13970254757</v>
      </c>
    </row>
    <row r="47" spans="2:5">
      <c r="B47" s="58" t="s">
        <v>23</v>
      </c>
      <c r="C47" s="10" t="s">
        <v>110</v>
      </c>
      <c r="D47" s="157">
        <v>14622.763355833333</v>
      </c>
      <c r="E47" s="157">
        <v>17370.264531866662</v>
      </c>
    </row>
    <row r="48" spans="2:5">
      <c r="B48" s="58" t="s">
        <v>24</v>
      </c>
      <c r="C48" s="9" t="s">
        <v>111</v>
      </c>
      <c r="D48" s="158">
        <v>7787.553107374998</v>
      </c>
      <c r="E48" s="158">
        <v>13510.6778043875</v>
      </c>
    </row>
    <row r="49" spans="2:5">
      <c r="B49" s="58">
        <v>16</v>
      </c>
      <c r="C49" s="10" t="s">
        <v>112</v>
      </c>
      <c r="D49" s="157">
        <v>8018.2360268791663</v>
      </c>
      <c r="E49" s="157">
        <v>7267.0795824760435</v>
      </c>
    </row>
    <row r="50" spans="2:5">
      <c r="B50" s="58">
        <v>17</v>
      </c>
      <c r="C50" s="9" t="s">
        <v>113</v>
      </c>
      <c r="D50" s="159">
        <v>23.793335166666665</v>
      </c>
      <c r="E50" s="159">
        <v>45.081961666666665</v>
      </c>
    </row>
    <row r="51" spans="2:5">
      <c r="B51" s="175" t="s">
        <v>114</v>
      </c>
      <c r="C51" s="175"/>
      <c r="D51" s="175"/>
      <c r="E51" s="175"/>
    </row>
    <row r="52" spans="2:5">
      <c r="B52" s="58">
        <v>18</v>
      </c>
      <c r="C52" s="9" t="s">
        <v>115</v>
      </c>
      <c r="D52" s="161">
        <v>357751.24293065001</v>
      </c>
      <c r="E52" s="161">
        <v>394982.23125675</v>
      </c>
    </row>
    <row r="53" spans="2:5">
      <c r="B53" s="58">
        <v>19</v>
      </c>
      <c r="C53" s="10" t="s">
        <v>116</v>
      </c>
      <c r="D53" s="160">
        <v>83297.817742660001</v>
      </c>
      <c r="E53" s="160">
        <v>92229.270559149969</v>
      </c>
    </row>
    <row r="54" spans="2:5" ht="15" thickBot="1">
      <c r="B54" s="59">
        <v>20</v>
      </c>
      <c r="C54" s="110" t="s">
        <v>117</v>
      </c>
      <c r="D54" s="162">
        <v>4.2948453227896737</v>
      </c>
      <c r="E54" s="162">
        <v>4.2826125465606237</v>
      </c>
    </row>
  </sheetData>
  <sheetProtection algorithmName="SHA-512" hashValue="tDerewBJSaGs06DtrHyzhqyZwL+UXOQhLixnmOxrKhucfhOylZ1vHfiih2OxyvkPpPr5uBeEHRKeGybXW6PcgA==" saltValue="+DLVyoSGolkrXha+3PbNEg==" spinCount="100000" sheet="1" objects="1" scenarios="1"/>
  <mergeCells count="10">
    <mergeCell ref="C6:E6"/>
    <mergeCell ref="B10:E10"/>
    <mergeCell ref="B14:E14"/>
    <mergeCell ref="B16:E16"/>
    <mergeCell ref="B20:E20"/>
    <mergeCell ref="B25:E25"/>
    <mergeCell ref="B35:E35"/>
    <mergeCell ref="B38:E38"/>
    <mergeCell ref="B42:E42"/>
    <mergeCell ref="B51:E51"/>
  </mergeCells>
  <hyperlinks>
    <hyperlink ref="B2" location="Tartalom!A1" display="Back to contents page" xr:uid="{00000000-0004-0000-0100-000000000000}"/>
    <hyperlink ref="B2:E2" location="CONTENTS!A1" display="Back to contents page" xr:uid="{00000000-0004-0000-0100-000001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B1:J117"/>
  <sheetViews>
    <sheetView showGridLines="0" zoomScaleNormal="100" workbookViewId="0"/>
  </sheetViews>
  <sheetFormatPr defaultRowHeight="14.5"/>
  <cols>
    <col min="1" max="1" width="4.453125" customWidth="1"/>
    <col min="2" max="2" width="6.81640625" customWidth="1"/>
    <col min="3" max="3" width="62.54296875" customWidth="1"/>
    <col min="4" max="4" width="13.81640625" customWidth="1"/>
    <col min="5" max="5" width="27.1796875" customWidth="1"/>
  </cols>
  <sheetData>
    <row r="1" spans="2:10" ht="12.75" customHeight="1"/>
    <row r="2" spans="2:10">
      <c r="B2" s="87" t="s">
        <v>0</v>
      </c>
      <c r="C2" s="55"/>
      <c r="D2" s="55"/>
    </row>
    <row r="3" spans="2:10">
      <c r="B3" s="1"/>
      <c r="C3" s="1"/>
      <c r="D3" s="1"/>
    </row>
    <row r="4" spans="2:10" ht="15.5">
      <c r="B4" s="13" t="s">
        <v>122</v>
      </c>
      <c r="C4" s="2"/>
      <c r="D4" s="2"/>
    </row>
    <row r="5" spans="2:10" ht="2" customHeight="1">
      <c r="B5" s="1"/>
      <c r="C5" s="1"/>
      <c r="D5" s="1"/>
    </row>
    <row r="6" spans="2:10" ht="2" customHeight="1">
      <c r="B6" s="179"/>
      <c r="C6" s="179"/>
      <c r="D6" s="179"/>
      <c r="E6" s="179"/>
      <c r="F6" s="179"/>
      <c r="G6" s="179"/>
      <c r="H6" s="179"/>
      <c r="I6" s="179"/>
      <c r="J6" s="179"/>
    </row>
    <row r="7" spans="2:10" ht="2" customHeight="1">
      <c r="B7" s="3"/>
      <c r="C7" s="4"/>
      <c r="D7" s="4"/>
    </row>
    <row r="8" spans="2:10" ht="15" thickBot="1">
      <c r="B8" s="16"/>
      <c r="C8" s="178" t="str">
        <f>+Contents!B3</f>
        <v>31.12.2023</v>
      </c>
      <c r="D8" s="178"/>
      <c r="E8" s="178"/>
    </row>
    <row r="9" spans="2:10" ht="45" customHeight="1" thickBot="1">
      <c r="B9" s="182" t="s">
        <v>74</v>
      </c>
      <c r="C9" s="182"/>
      <c r="D9" s="182"/>
      <c r="E9" s="137" t="s">
        <v>123</v>
      </c>
    </row>
    <row r="10" spans="2:10">
      <c r="B10" s="183" t="s">
        <v>125</v>
      </c>
      <c r="C10" s="183"/>
      <c r="D10" s="183"/>
      <c r="E10" s="183"/>
    </row>
    <row r="11" spans="2:10">
      <c r="B11" s="54">
        <v>1</v>
      </c>
      <c r="C11" s="18" t="s">
        <v>124</v>
      </c>
      <c r="D11" s="26">
        <v>2000</v>
      </c>
      <c r="E11" s="24" t="s">
        <v>2</v>
      </c>
    </row>
    <row r="12" spans="2:10">
      <c r="B12" s="54"/>
      <c r="C12" s="9" t="s">
        <v>126</v>
      </c>
      <c r="D12" s="26">
        <v>2000</v>
      </c>
      <c r="E12" s="24"/>
    </row>
    <row r="13" spans="2:10">
      <c r="B13" s="54">
        <v>2</v>
      </c>
      <c r="C13" s="18" t="s">
        <v>127</v>
      </c>
      <c r="D13" s="26">
        <v>21600.657238000011</v>
      </c>
      <c r="E13" s="24"/>
    </row>
    <row r="14" spans="2:10">
      <c r="B14" s="54">
        <v>3</v>
      </c>
      <c r="C14" s="18" t="s">
        <v>132</v>
      </c>
      <c r="D14" s="26">
        <v>6925.5062790000002</v>
      </c>
      <c r="E14" s="24"/>
    </row>
    <row r="15" spans="2:10">
      <c r="B15" s="54" t="s">
        <v>25</v>
      </c>
      <c r="C15" s="25" t="s">
        <v>128</v>
      </c>
      <c r="D15" s="26">
        <v>0</v>
      </c>
      <c r="E15" s="24"/>
    </row>
    <row r="16" spans="2:10" ht="20">
      <c r="B16" s="54">
        <v>4</v>
      </c>
      <c r="C16" s="18" t="s">
        <v>133</v>
      </c>
      <c r="D16" s="26">
        <v>0</v>
      </c>
      <c r="E16" s="24"/>
    </row>
    <row r="17" spans="2:5">
      <c r="B17" s="54">
        <v>5</v>
      </c>
      <c r="C17" s="18" t="s">
        <v>129</v>
      </c>
      <c r="D17" s="26">
        <v>0</v>
      </c>
      <c r="E17" s="24"/>
    </row>
    <row r="18" spans="2:5">
      <c r="B18" s="54" t="s">
        <v>26</v>
      </c>
      <c r="C18" s="25" t="s">
        <v>130</v>
      </c>
      <c r="D18" s="26">
        <v>3077.4860309999999</v>
      </c>
      <c r="E18" s="24"/>
    </row>
    <row r="19" spans="2:5">
      <c r="B19" s="64">
        <v>6</v>
      </c>
      <c r="C19" s="40" t="s">
        <v>131</v>
      </c>
      <c r="D19" s="49">
        <v>33603.649548000009</v>
      </c>
      <c r="E19" s="41"/>
    </row>
    <row r="20" spans="2:5">
      <c r="B20" s="183" t="s">
        <v>134</v>
      </c>
      <c r="C20" s="183"/>
      <c r="D20" s="183"/>
      <c r="E20" s="183"/>
    </row>
    <row r="21" spans="2:5">
      <c r="B21" s="54">
        <v>7</v>
      </c>
      <c r="C21" s="18" t="s">
        <v>135</v>
      </c>
      <c r="D21" s="26">
        <v>-12.159751077999999</v>
      </c>
      <c r="E21" s="24"/>
    </row>
    <row r="22" spans="2:5">
      <c r="B22" s="54">
        <v>8</v>
      </c>
      <c r="C22" s="18" t="s">
        <v>136</v>
      </c>
      <c r="D22" s="26">
        <v>0</v>
      </c>
      <c r="E22" s="24" t="s">
        <v>3</v>
      </c>
    </row>
    <row r="23" spans="2:5" ht="38.25" customHeight="1">
      <c r="B23" s="54">
        <v>10</v>
      </c>
      <c r="C23" s="18" t="s">
        <v>147</v>
      </c>
      <c r="D23" s="26">
        <v>0</v>
      </c>
      <c r="E23" s="24"/>
    </row>
    <row r="24" spans="2:5" ht="24.75" customHeight="1">
      <c r="B24" s="54">
        <v>11</v>
      </c>
      <c r="C24" s="18" t="s">
        <v>148</v>
      </c>
      <c r="D24" s="26">
        <v>0</v>
      </c>
      <c r="E24" s="24"/>
    </row>
    <row r="25" spans="2:5">
      <c r="B25" s="54">
        <v>12</v>
      </c>
      <c r="C25" s="18" t="s">
        <v>137</v>
      </c>
      <c r="D25" s="26">
        <v>0</v>
      </c>
      <c r="E25" s="24"/>
    </row>
    <row r="26" spans="2:5">
      <c r="B26" s="54">
        <v>13</v>
      </c>
      <c r="C26" s="18" t="s">
        <v>138</v>
      </c>
      <c r="D26" s="26">
        <v>0</v>
      </c>
      <c r="E26" s="24"/>
    </row>
    <row r="27" spans="2:5" ht="27" customHeight="1">
      <c r="B27" s="54">
        <v>14</v>
      </c>
      <c r="C27" s="18" t="s">
        <v>139</v>
      </c>
      <c r="D27" s="26">
        <v>0</v>
      </c>
      <c r="E27" s="24"/>
    </row>
    <row r="28" spans="2:5">
      <c r="B28" s="54">
        <v>15</v>
      </c>
      <c r="C28" s="18" t="s">
        <v>140</v>
      </c>
      <c r="D28" s="26">
        <v>0</v>
      </c>
      <c r="E28" s="24"/>
    </row>
    <row r="29" spans="2:5" ht="22.5" customHeight="1">
      <c r="B29" s="54">
        <v>16</v>
      </c>
      <c r="C29" s="18" t="s">
        <v>149</v>
      </c>
      <c r="D29" s="26">
        <v>0</v>
      </c>
      <c r="E29" s="24"/>
    </row>
    <row r="30" spans="2:5" ht="41.25" customHeight="1">
      <c r="B30" s="54">
        <v>17</v>
      </c>
      <c r="C30" s="18" t="s">
        <v>150</v>
      </c>
      <c r="D30" s="26">
        <v>0</v>
      </c>
      <c r="E30" s="24"/>
    </row>
    <row r="31" spans="2:5" ht="39" customHeight="1">
      <c r="B31" s="54">
        <v>18</v>
      </c>
      <c r="C31" s="18" t="s">
        <v>151</v>
      </c>
      <c r="D31" s="26">
        <v>0</v>
      </c>
      <c r="E31" s="24"/>
    </row>
    <row r="32" spans="2:5" ht="40.5" customHeight="1">
      <c r="B32" s="54">
        <v>19</v>
      </c>
      <c r="C32" s="18" t="s">
        <v>152</v>
      </c>
      <c r="D32" s="26">
        <v>0</v>
      </c>
      <c r="E32" s="24"/>
    </row>
    <row r="33" spans="2:5" ht="28.5" customHeight="1">
      <c r="B33" s="54" t="s">
        <v>7</v>
      </c>
      <c r="C33" s="138" t="s">
        <v>153</v>
      </c>
      <c r="D33" s="26">
        <v>0</v>
      </c>
      <c r="E33" s="24"/>
    </row>
    <row r="34" spans="2:5">
      <c r="B34" s="54" t="s">
        <v>8</v>
      </c>
      <c r="C34" s="9" t="s">
        <v>141</v>
      </c>
      <c r="D34" s="26">
        <v>0</v>
      </c>
      <c r="E34" s="24"/>
    </row>
    <row r="35" spans="2:5">
      <c r="B35" s="54" t="s">
        <v>9</v>
      </c>
      <c r="C35" s="9" t="s">
        <v>142</v>
      </c>
      <c r="D35" s="26">
        <v>0</v>
      </c>
      <c r="E35" s="24"/>
    </row>
    <row r="36" spans="2:5">
      <c r="B36" s="54" t="s">
        <v>27</v>
      </c>
      <c r="C36" s="9" t="s">
        <v>143</v>
      </c>
      <c r="D36" s="26">
        <v>0</v>
      </c>
      <c r="E36" s="24"/>
    </row>
    <row r="37" spans="2:5" ht="20">
      <c r="B37" s="54">
        <v>21</v>
      </c>
      <c r="C37" s="18" t="s">
        <v>154</v>
      </c>
      <c r="D37" s="26">
        <v>0</v>
      </c>
      <c r="E37" s="24"/>
    </row>
    <row r="38" spans="2:5">
      <c r="B38" s="54">
        <v>22</v>
      </c>
      <c r="C38" s="18" t="s">
        <v>155</v>
      </c>
      <c r="D38" s="26">
        <v>0</v>
      </c>
      <c r="E38" s="24"/>
    </row>
    <row r="39" spans="2:5" ht="20">
      <c r="B39" s="54">
        <v>23</v>
      </c>
      <c r="C39" s="9" t="s">
        <v>156</v>
      </c>
      <c r="D39" s="26">
        <v>0</v>
      </c>
      <c r="E39" s="24"/>
    </row>
    <row r="40" spans="2:5">
      <c r="B40" s="54">
        <v>25</v>
      </c>
      <c r="C40" s="9" t="s">
        <v>157</v>
      </c>
      <c r="D40" s="26">
        <v>0</v>
      </c>
      <c r="E40" s="24"/>
    </row>
    <row r="41" spans="2:5">
      <c r="B41" s="54" t="s">
        <v>28</v>
      </c>
      <c r="C41" s="25" t="s">
        <v>144</v>
      </c>
      <c r="D41" s="26">
        <v>0</v>
      </c>
      <c r="E41" s="24"/>
    </row>
    <row r="42" spans="2:5" ht="42.75" customHeight="1">
      <c r="B42" s="54" t="s">
        <v>29</v>
      </c>
      <c r="C42" s="138" t="s">
        <v>158</v>
      </c>
      <c r="D42" s="26">
        <v>0</v>
      </c>
      <c r="E42" s="24"/>
    </row>
    <row r="43" spans="2:5" ht="24" customHeight="1">
      <c r="B43" s="54">
        <v>27</v>
      </c>
      <c r="C43" s="18" t="s">
        <v>159</v>
      </c>
      <c r="D43" s="26">
        <v>0</v>
      </c>
      <c r="E43" s="24"/>
    </row>
    <row r="44" spans="2:5">
      <c r="B44" s="54" t="s">
        <v>30</v>
      </c>
      <c r="C44" s="138" t="s">
        <v>160</v>
      </c>
      <c r="D44" s="26">
        <v>611.32371891499997</v>
      </c>
      <c r="E44" s="24"/>
    </row>
    <row r="45" spans="2:5">
      <c r="B45" s="54">
        <v>28</v>
      </c>
      <c r="C45" s="30" t="s">
        <v>146</v>
      </c>
      <c r="D45" s="32">
        <v>599.16396783699997</v>
      </c>
      <c r="E45" s="33"/>
    </row>
    <row r="46" spans="2:5">
      <c r="B46" s="64">
        <v>29</v>
      </c>
      <c r="C46" s="42" t="s">
        <v>145</v>
      </c>
      <c r="D46" s="49">
        <v>34202.813515837006</v>
      </c>
      <c r="E46" s="41"/>
    </row>
    <row r="47" spans="2:5">
      <c r="B47" s="183" t="s">
        <v>161</v>
      </c>
      <c r="C47" s="183"/>
      <c r="D47" s="183"/>
      <c r="E47" s="183"/>
    </row>
    <row r="48" spans="2:5">
      <c r="B48" s="54">
        <v>30</v>
      </c>
      <c r="C48" s="25" t="s">
        <v>124</v>
      </c>
      <c r="D48" s="142">
        <v>0</v>
      </c>
      <c r="E48" s="24" t="s">
        <v>4</v>
      </c>
    </row>
    <row r="49" spans="2:5">
      <c r="B49" s="54">
        <v>31</v>
      </c>
      <c r="C49" s="9" t="s">
        <v>162</v>
      </c>
      <c r="D49" s="142">
        <v>0</v>
      </c>
      <c r="E49" s="24"/>
    </row>
    <row r="50" spans="2:5">
      <c r="B50" s="54">
        <v>32</v>
      </c>
      <c r="C50" s="9" t="s">
        <v>163</v>
      </c>
      <c r="D50" s="142">
        <v>0</v>
      </c>
      <c r="E50" s="24"/>
    </row>
    <row r="51" spans="2:5" ht="25.5" customHeight="1">
      <c r="B51" s="54">
        <v>33</v>
      </c>
      <c r="C51" s="138" t="s">
        <v>167</v>
      </c>
      <c r="D51" s="142">
        <v>0</v>
      </c>
      <c r="E51" s="24"/>
    </row>
    <row r="52" spans="2:5">
      <c r="B52" s="54" t="s">
        <v>31</v>
      </c>
      <c r="C52" s="138" t="s">
        <v>168</v>
      </c>
      <c r="D52" s="142">
        <v>0</v>
      </c>
      <c r="E52" s="24"/>
    </row>
    <row r="53" spans="2:5" ht="24" customHeight="1">
      <c r="B53" s="54" t="s">
        <v>32</v>
      </c>
      <c r="C53" s="138" t="s">
        <v>169</v>
      </c>
      <c r="D53" s="142">
        <v>0</v>
      </c>
      <c r="E53" s="24"/>
    </row>
    <row r="54" spans="2:5" ht="36.75" customHeight="1">
      <c r="B54" s="54">
        <v>34</v>
      </c>
      <c r="C54" s="25" t="s">
        <v>164</v>
      </c>
      <c r="D54" s="142">
        <v>0</v>
      </c>
      <c r="E54" s="24"/>
    </row>
    <row r="55" spans="2:5">
      <c r="B55" s="54">
        <v>35</v>
      </c>
      <c r="C55" s="9" t="s">
        <v>165</v>
      </c>
      <c r="D55" s="142">
        <v>0</v>
      </c>
      <c r="E55" s="24"/>
    </row>
    <row r="56" spans="2:5">
      <c r="B56" s="64">
        <v>36</v>
      </c>
      <c r="C56" s="42" t="s">
        <v>166</v>
      </c>
      <c r="D56" s="143">
        <v>0</v>
      </c>
      <c r="E56" s="41"/>
    </row>
    <row r="57" spans="2:5">
      <c r="B57" s="183" t="s">
        <v>170</v>
      </c>
      <c r="C57" s="183"/>
      <c r="D57" s="183"/>
      <c r="E57" s="183"/>
    </row>
    <row r="58" spans="2:5" ht="21.75" customHeight="1">
      <c r="B58" s="54">
        <v>37</v>
      </c>
      <c r="C58" s="138" t="s">
        <v>174</v>
      </c>
      <c r="D58" s="26">
        <v>0</v>
      </c>
      <c r="E58" s="24"/>
    </row>
    <row r="59" spans="2:5" ht="39" customHeight="1">
      <c r="B59" s="54">
        <v>38</v>
      </c>
      <c r="C59" s="138" t="s">
        <v>175</v>
      </c>
      <c r="D59" s="26">
        <v>0</v>
      </c>
      <c r="E59" s="24"/>
    </row>
    <row r="60" spans="2:5" ht="39" customHeight="1">
      <c r="B60" s="54">
        <v>39</v>
      </c>
      <c r="C60" s="138" t="s">
        <v>176</v>
      </c>
      <c r="D60" s="26">
        <v>0</v>
      </c>
      <c r="E60" s="24"/>
    </row>
    <row r="61" spans="2:5" ht="38.25" customHeight="1">
      <c r="B61" s="54">
        <v>40</v>
      </c>
      <c r="C61" s="138" t="s">
        <v>177</v>
      </c>
      <c r="D61" s="26">
        <v>0</v>
      </c>
      <c r="E61" s="24"/>
    </row>
    <row r="62" spans="2:5" ht="21.75" customHeight="1">
      <c r="B62" s="54">
        <v>42</v>
      </c>
      <c r="C62" s="18" t="s">
        <v>178</v>
      </c>
      <c r="D62" s="26">
        <v>0</v>
      </c>
      <c r="E62" s="24"/>
    </row>
    <row r="63" spans="2:5">
      <c r="B63" s="54" t="s">
        <v>33</v>
      </c>
      <c r="C63" s="18" t="s">
        <v>179</v>
      </c>
      <c r="D63" s="26">
        <v>0</v>
      </c>
      <c r="E63" s="24"/>
    </row>
    <row r="64" spans="2:5">
      <c r="B64" s="54">
        <v>43</v>
      </c>
      <c r="C64" s="139" t="s">
        <v>171</v>
      </c>
      <c r="D64" s="32">
        <v>0</v>
      </c>
      <c r="E64" s="33"/>
    </row>
    <row r="65" spans="2:5">
      <c r="B65" s="54">
        <v>44</v>
      </c>
      <c r="C65" s="30" t="s">
        <v>172</v>
      </c>
      <c r="D65" s="32">
        <v>0</v>
      </c>
      <c r="E65" s="33"/>
    </row>
    <row r="66" spans="2:5">
      <c r="B66" s="64">
        <v>45</v>
      </c>
      <c r="C66" s="43" t="s">
        <v>173</v>
      </c>
      <c r="D66" s="127">
        <v>34202.813515837006</v>
      </c>
      <c r="E66" s="44"/>
    </row>
    <row r="67" spans="2:5">
      <c r="B67" s="184" t="s">
        <v>180</v>
      </c>
      <c r="C67" s="184"/>
      <c r="D67" s="184"/>
      <c r="E67" s="184"/>
    </row>
    <row r="68" spans="2:5">
      <c r="B68" s="54">
        <v>46</v>
      </c>
      <c r="C68" s="25" t="s">
        <v>124</v>
      </c>
      <c r="D68" s="146">
        <v>0</v>
      </c>
      <c r="E68" s="24"/>
    </row>
    <row r="69" spans="2:5" ht="27" customHeight="1">
      <c r="B69" s="54">
        <v>47</v>
      </c>
      <c r="C69" s="138" t="s">
        <v>183</v>
      </c>
      <c r="D69" s="146">
        <v>0</v>
      </c>
      <c r="E69" s="24"/>
    </row>
    <row r="70" spans="2:5" ht="25.5" customHeight="1">
      <c r="B70" s="54" t="s">
        <v>34</v>
      </c>
      <c r="C70" s="138" t="s">
        <v>184</v>
      </c>
      <c r="D70" s="146">
        <v>0</v>
      </c>
      <c r="E70" s="24"/>
    </row>
    <row r="71" spans="2:5" ht="19.5" customHeight="1">
      <c r="B71" s="54" t="s">
        <v>35</v>
      </c>
      <c r="C71" s="138" t="s">
        <v>185</v>
      </c>
      <c r="D71" s="146">
        <v>0</v>
      </c>
      <c r="E71" s="24"/>
    </row>
    <row r="72" spans="2:5" ht="44.25" customHeight="1">
      <c r="B72" s="54">
        <v>48</v>
      </c>
      <c r="C72" s="138" t="s">
        <v>186</v>
      </c>
      <c r="D72" s="146">
        <v>0</v>
      </c>
      <c r="E72" s="24"/>
    </row>
    <row r="73" spans="2:5">
      <c r="B73" s="54">
        <v>49</v>
      </c>
      <c r="C73" s="9" t="s">
        <v>187</v>
      </c>
      <c r="D73" s="146">
        <v>0</v>
      </c>
      <c r="E73" s="24"/>
    </row>
    <row r="74" spans="2:5">
      <c r="B74" s="54">
        <v>50</v>
      </c>
      <c r="C74" s="25" t="s">
        <v>181</v>
      </c>
      <c r="D74" s="146">
        <v>0</v>
      </c>
      <c r="E74" s="24"/>
    </row>
    <row r="75" spans="2:5">
      <c r="B75" s="64">
        <v>51</v>
      </c>
      <c r="C75" s="42" t="s">
        <v>182</v>
      </c>
      <c r="D75" s="147">
        <v>0</v>
      </c>
      <c r="E75" s="45"/>
    </row>
    <row r="76" spans="2:5">
      <c r="B76" s="183" t="s">
        <v>188</v>
      </c>
      <c r="C76" s="183"/>
      <c r="D76" s="183"/>
      <c r="E76" s="183"/>
    </row>
    <row r="77" spans="2:5" ht="22.5" customHeight="1">
      <c r="B77" s="61">
        <v>52</v>
      </c>
      <c r="C77" s="138" t="s">
        <v>193</v>
      </c>
      <c r="D77" s="146">
        <f>+'[1]1'!E97+'[1]1'!E101</f>
        <v>0</v>
      </c>
      <c r="E77" s="24"/>
    </row>
    <row r="78" spans="2:5" ht="30">
      <c r="B78" s="61">
        <v>53</v>
      </c>
      <c r="C78" s="138" t="s">
        <v>194</v>
      </c>
      <c r="D78" s="146">
        <f>+'[1]1'!E107</f>
        <v>0</v>
      </c>
      <c r="E78" s="24"/>
    </row>
    <row r="79" spans="2:5" ht="30">
      <c r="B79" s="61">
        <v>54</v>
      </c>
      <c r="C79" s="138" t="s">
        <v>195</v>
      </c>
      <c r="D79" s="146">
        <f>+'[1]1'!E108</f>
        <v>0</v>
      </c>
      <c r="E79" s="24"/>
    </row>
    <row r="80" spans="2:5" ht="38.25" customHeight="1">
      <c r="B80" s="61">
        <v>55</v>
      </c>
      <c r="C80" s="138" t="s">
        <v>196</v>
      </c>
      <c r="D80" s="146">
        <f>+'[1]1'!E109</f>
        <v>0</v>
      </c>
      <c r="E80" s="24"/>
    </row>
    <row r="81" spans="2:5" ht="27.75" customHeight="1">
      <c r="B81" s="61" t="s">
        <v>36</v>
      </c>
      <c r="C81" s="18" t="s">
        <v>197</v>
      </c>
      <c r="D81" s="145">
        <f>+'[1]1'!E110</f>
        <v>0</v>
      </c>
      <c r="E81" s="24"/>
    </row>
    <row r="82" spans="2:5">
      <c r="B82" s="61" t="s">
        <v>37</v>
      </c>
      <c r="C82" s="18" t="s">
        <v>198</v>
      </c>
      <c r="D82" s="146">
        <f>+'[1]1'!E111+'[1]1'!E112+'[1]1'!E113+'[1]1'!E114</f>
        <v>0</v>
      </c>
      <c r="E82" s="24"/>
    </row>
    <row r="83" spans="2:5">
      <c r="B83" s="61">
        <v>57</v>
      </c>
      <c r="C83" s="30" t="s">
        <v>189</v>
      </c>
      <c r="D83" s="148">
        <f>+D77+D78+D79+D80+D81+D82</f>
        <v>0</v>
      </c>
      <c r="E83" s="24"/>
    </row>
    <row r="84" spans="2:5">
      <c r="B84" s="61">
        <v>58</v>
      </c>
      <c r="C84" s="30" t="s">
        <v>190</v>
      </c>
      <c r="D84" s="148">
        <f>+D75+D83</f>
        <v>0</v>
      </c>
      <c r="E84" s="24"/>
    </row>
    <row r="85" spans="2:5">
      <c r="B85" s="61">
        <v>59</v>
      </c>
      <c r="C85" s="30" t="s">
        <v>191</v>
      </c>
      <c r="D85" s="148">
        <v>34202.813515837006</v>
      </c>
      <c r="E85" s="24"/>
    </row>
    <row r="86" spans="2:5">
      <c r="B86" s="64">
        <v>60</v>
      </c>
      <c r="C86" s="43" t="s">
        <v>199</v>
      </c>
      <c r="D86" s="147">
        <f>+[1]Standalone_IFRS!BH48</f>
        <v>16403.616510123142</v>
      </c>
      <c r="E86" s="140"/>
    </row>
    <row r="87" spans="2:5">
      <c r="B87" s="183" t="s">
        <v>200</v>
      </c>
      <c r="C87" s="183"/>
      <c r="D87" s="183"/>
      <c r="E87" s="183"/>
    </row>
    <row r="88" spans="2:5">
      <c r="B88" s="54">
        <v>61</v>
      </c>
      <c r="C88" s="138" t="s">
        <v>205</v>
      </c>
      <c r="D88" s="128">
        <v>2.0850776104604414</v>
      </c>
      <c r="E88" s="24"/>
    </row>
    <row r="89" spans="2:5">
      <c r="B89" s="54">
        <v>62</v>
      </c>
      <c r="C89" s="138" t="s">
        <v>77</v>
      </c>
      <c r="D89" s="128">
        <v>2.0850776104604414</v>
      </c>
      <c r="E89" s="24"/>
    </row>
    <row r="90" spans="2:5">
      <c r="B90" s="54">
        <v>63</v>
      </c>
      <c r="C90" s="138" t="s">
        <v>78</v>
      </c>
      <c r="D90" s="128">
        <v>2.0850776104604414</v>
      </c>
      <c r="E90" s="24"/>
    </row>
    <row r="91" spans="2:5">
      <c r="B91" s="54">
        <v>64</v>
      </c>
      <c r="C91" s="138" t="s">
        <v>206</v>
      </c>
      <c r="D91" s="34">
        <v>7.0000000000000007E-2</v>
      </c>
      <c r="E91" s="24"/>
    </row>
    <row r="92" spans="2:5">
      <c r="B92" s="54">
        <v>65</v>
      </c>
      <c r="C92" s="9" t="s">
        <v>204</v>
      </c>
      <c r="D92" s="34">
        <v>2.5000000000000001E-2</v>
      </c>
      <c r="E92" s="24"/>
    </row>
    <row r="93" spans="2:5">
      <c r="B93" s="54">
        <v>66</v>
      </c>
      <c r="C93" s="9" t="s">
        <v>207</v>
      </c>
      <c r="D93" s="34">
        <v>0</v>
      </c>
      <c r="E93" s="24"/>
    </row>
    <row r="94" spans="2:5">
      <c r="B94" s="54">
        <v>67</v>
      </c>
      <c r="C94" s="9" t="s">
        <v>208</v>
      </c>
      <c r="D94" s="34">
        <v>0</v>
      </c>
      <c r="E94" s="24"/>
    </row>
    <row r="95" spans="2:5" ht="27.75" customHeight="1">
      <c r="B95" s="54" t="s">
        <v>38</v>
      </c>
      <c r="C95" s="9" t="s">
        <v>209</v>
      </c>
      <c r="D95" s="34">
        <v>0</v>
      </c>
      <c r="E95" s="24"/>
    </row>
    <row r="96" spans="2:5" ht="27.75" customHeight="1">
      <c r="B96" s="54" t="s">
        <v>39</v>
      </c>
      <c r="C96" s="9" t="s">
        <v>210</v>
      </c>
      <c r="D96" s="34">
        <v>0</v>
      </c>
      <c r="E96" s="24"/>
    </row>
    <row r="97" spans="2:5" ht="21">
      <c r="B97" s="64">
        <v>68</v>
      </c>
      <c r="C97" s="42" t="s">
        <v>211</v>
      </c>
      <c r="D97" s="129">
        <v>2.0150776104604415</v>
      </c>
      <c r="E97" s="41"/>
    </row>
    <row r="98" spans="2:5" ht="15" customHeight="1">
      <c r="B98" s="183" t="s">
        <v>212</v>
      </c>
      <c r="C98" s="183"/>
      <c r="D98" s="183"/>
      <c r="E98" s="183"/>
    </row>
    <row r="99" spans="2:5" ht="38.25" customHeight="1">
      <c r="B99" s="54">
        <v>72</v>
      </c>
      <c r="C99" s="138" t="s">
        <v>213</v>
      </c>
      <c r="D99" s="26">
        <v>0</v>
      </c>
      <c r="E99" s="24"/>
    </row>
    <row r="100" spans="2:5" ht="37.5" customHeight="1">
      <c r="B100" s="54">
        <v>73</v>
      </c>
      <c r="C100" s="138" t="s">
        <v>214</v>
      </c>
      <c r="D100" s="26">
        <v>0</v>
      </c>
      <c r="E100" s="24"/>
    </row>
    <row r="101" spans="2:5" ht="34.5" customHeight="1">
      <c r="B101" s="64">
        <v>75</v>
      </c>
      <c r="C101" s="46" t="s">
        <v>215</v>
      </c>
      <c r="D101" s="51">
        <v>0</v>
      </c>
      <c r="E101" s="45"/>
    </row>
    <row r="102" spans="2:5" ht="15" customHeight="1">
      <c r="B102" s="183" t="s">
        <v>216</v>
      </c>
      <c r="C102" s="183"/>
      <c r="D102" s="183"/>
      <c r="E102" s="183"/>
    </row>
    <row r="103" spans="2:5" ht="24" customHeight="1">
      <c r="B103" s="54">
        <v>76</v>
      </c>
      <c r="C103" s="138" t="s">
        <v>217</v>
      </c>
      <c r="D103" s="23">
        <v>0</v>
      </c>
      <c r="E103" s="24"/>
    </row>
    <row r="104" spans="2:5" ht="22.5" customHeight="1">
      <c r="B104" s="54">
        <v>77</v>
      </c>
      <c r="C104" s="138" t="s">
        <v>218</v>
      </c>
      <c r="D104" s="23">
        <v>0</v>
      </c>
      <c r="E104" s="24"/>
    </row>
    <row r="105" spans="2:5" ht="21" customHeight="1">
      <c r="B105" s="54">
        <v>78</v>
      </c>
      <c r="C105" s="138" t="s">
        <v>220</v>
      </c>
      <c r="D105" s="23">
        <v>0</v>
      </c>
      <c r="E105" s="24"/>
    </row>
    <row r="106" spans="2:5" ht="24" customHeight="1">
      <c r="B106" s="64">
        <v>79</v>
      </c>
      <c r="C106" s="46" t="s">
        <v>219</v>
      </c>
      <c r="D106" s="130">
        <v>0</v>
      </c>
      <c r="E106" s="45"/>
    </row>
    <row r="107" spans="2:5" ht="15" customHeight="1">
      <c r="B107" s="183" t="s">
        <v>221</v>
      </c>
      <c r="C107" s="183"/>
      <c r="D107" s="183"/>
      <c r="E107" s="183"/>
    </row>
    <row r="108" spans="2:5">
      <c r="B108" s="54">
        <v>80</v>
      </c>
      <c r="C108" s="25" t="s">
        <v>222</v>
      </c>
      <c r="D108" s="23"/>
      <c r="E108" s="24"/>
    </row>
    <row r="109" spans="2:5" ht="22.5" customHeight="1">
      <c r="B109" s="54">
        <v>81</v>
      </c>
      <c r="C109" s="25" t="s">
        <v>223</v>
      </c>
      <c r="D109" s="23"/>
      <c r="E109" s="24" t="s">
        <v>5</v>
      </c>
    </row>
    <row r="110" spans="2:5">
      <c r="B110" s="54">
        <v>82</v>
      </c>
      <c r="C110" s="25" t="s">
        <v>224</v>
      </c>
      <c r="D110" s="23"/>
      <c r="E110" s="24"/>
    </row>
    <row r="111" spans="2:5" ht="21.75" customHeight="1">
      <c r="B111" s="54">
        <v>83</v>
      </c>
      <c r="C111" s="25" t="s">
        <v>225</v>
      </c>
      <c r="D111" s="23"/>
      <c r="E111" s="24"/>
    </row>
    <row r="112" spans="2:5">
      <c r="B112" s="54">
        <v>84</v>
      </c>
      <c r="C112" s="25" t="s">
        <v>226</v>
      </c>
      <c r="D112" s="23"/>
      <c r="E112" s="24"/>
    </row>
    <row r="113" spans="2:5" ht="23.25" customHeight="1" thickBot="1">
      <c r="B113" s="62">
        <v>85</v>
      </c>
      <c r="C113" s="29" t="s">
        <v>227</v>
      </c>
      <c r="D113" s="27"/>
      <c r="E113" s="28"/>
    </row>
    <row r="114" spans="2:5">
      <c r="B114" s="180" t="s">
        <v>360</v>
      </c>
      <c r="C114" s="180"/>
      <c r="D114" s="180"/>
      <c r="E114" s="180"/>
    </row>
    <row r="115" spans="2:5">
      <c r="B115" s="181" t="s">
        <v>357</v>
      </c>
      <c r="C115" s="181"/>
      <c r="D115" s="181"/>
      <c r="E115" s="181"/>
    </row>
    <row r="116" spans="2:5">
      <c r="B116" s="20" t="s">
        <v>229</v>
      </c>
      <c r="C116" s="20"/>
      <c r="D116" s="31"/>
      <c r="E116" s="15"/>
    </row>
    <row r="117" spans="2:5">
      <c r="B117" s="20" t="s">
        <v>228</v>
      </c>
      <c r="C117" s="20"/>
      <c r="D117" s="31"/>
      <c r="E117" s="15"/>
    </row>
  </sheetData>
  <sheetProtection algorithmName="SHA-512" hashValue="SZQSm5lszb6ljv/Y8WfGXZgbO3UaCJsBETR0llC8v2g2kB88GioCAYipXh+8ppJPp8Xr0dd7f+QzL0dMEg9LpQ==" saltValue="EqDtzBgHvbjE3H0rMpFviw==" spinCount="100000" sheet="1" objects="1" scenarios="1"/>
  <mergeCells count="15">
    <mergeCell ref="C8:E8"/>
    <mergeCell ref="B6:J6"/>
    <mergeCell ref="B114:E114"/>
    <mergeCell ref="B115:E115"/>
    <mergeCell ref="B9:D9"/>
    <mergeCell ref="B10:E10"/>
    <mergeCell ref="B20:E20"/>
    <mergeCell ref="B47:E47"/>
    <mergeCell ref="B57:E57"/>
    <mergeCell ref="B67:E67"/>
    <mergeCell ref="B76:E76"/>
    <mergeCell ref="B87:E87"/>
    <mergeCell ref="B98:E98"/>
    <mergeCell ref="B102:E102"/>
    <mergeCell ref="B107:E107"/>
  </mergeCells>
  <hyperlinks>
    <hyperlink ref="B2" location="Tartalom!A1" display="Back to contents page" xr:uid="{00000000-0004-0000-0800-000000000000}"/>
    <hyperlink ref="B2:D2" location="CONTENTS!A1" display="Back to contents page" xr:uid="{00000000-0004-0000-0800-000001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B1:E80"/>
  <sheetViews>
    <sheetView showGridLines="0" workbookViewId="0"/>
  </sheetViews>
  <sheetFormatPr defaultRowHeight="14.5"/>
  <cols>
    <col min="1" max="1" width="4.453125" customWidth="1"/>
    <col min="2" max="2" width="5.81640625" customWidth="1"/>
    <col min="3" max="3" width="80.81640625" customWidth="1"/>
    <col min="4" max="5" width="26.54296875" customWidth="1"/>
  </cols>
  <sheetData>
    <row r="1" spans="2:5" ht="12.75" customHeight="1"/>
    <row r="2" spans="2:5">
      <c r="B2" s="88" t="s">
        <v>0</v>
      </c>
      <c r="C2" s="21"/>
      <c r="D2" s="21"/>
    </row>
    <row r="3" spans="2:5">
      <c r="B3" s="1"/>
      <c r="C3" s="1"/>
      <c r="D3" s="1"/>
    </row>
    <row r="4" spans="2:5" ht="15.5">
      <c r="B4" s="13" t="s">
        <v>251</v>
      </c>
      <c r="C4" s="2"/>
      <c r="D4" s="2"/>
    </row>
    <row r="5" spans="2:5">
      <c r="B5" s="1"/>
      <c r="C5" s="1"/>
      <c r="D5" s="1"/>
    </row>
    <row r="6" spans="2:5" ht="56.5" customHeight="1">
      <c r="B6" s="186" t="s">
        <v>361</v>
      </c>
      <c r="C6" s="186"/>
      <c r="D6" s="186"/>
      <c r="E6" s="186"/>
    </row>
    <row r="7" spans="2:5">
      <c r="B7" s="188"/>
      <c r="C7" s="188"/>
      <c r="D7" s="188"/>
      <c r="E7" s="188"/>
    </row>
    <row r="8" spans="2:5" ht="15" thickBot="1">
      <c r="C8" s="178"/>
      <c r="D8" s="178"/>
      <c r="E8" s="178"/>
    </row>
    <row r="9" spans="2:5" ht="32.25" customHeight="1" thickBot="1">
      <c r="B9" s="56"/>
      <c r="C9" s="190" t="s">
        <v>74</v>
      </c>
      <c r="D9" s="189" t="s">
        <v>253</v>
      </c>
      <c r="E9" s="189" t="s">
        <v>253</v>
      </c>
    </row>
    <row r="10" spans="2:5" ht="24" customHeight="1" thickBot="1">
      <c r="B10" s="22"/>
      <c r="C10" s="191"/>
      <c r="D10" s="47" t="str">
        <f>+Contents!B3</f>
        <v>31.12.2023</v>
      </c>
      <c r="E10" s="47" t="s">
        <v>362</v>
      </c>
    </row>
    <row r="11" spans="2:5">
      <c r="B11" s="185" t="s">
        <v>254</v>
      </c>
      <c r="C11" s="185"/>
      <c r="D11" s="185"/>
      <c r="E11" s="185"/>
    </row>
    <row r="12" spans="2:5">
      <c r="B12" s="54">
        <v>1</v>
      </c>
      <c r="C12" s="38" t="s">
        <v>255</v>
      </c>
      <c r="D12" s="26">
        <v>469530.95009691501</v>
      </c>
      <c r="E12" s="26">
        <v>509994.44730070001</v>
      </c>
    </row>
    <row r="13" spans="2:5" ht="27.75" customHeight="1">
      <c r="B13" s="54">
        <v>2</v>
      </c>
      <c r="C13" s="38" t="s">
        <v>256</v>
      </c>
      <c r="D13" s="26"/>
      <c r="E13" s="26"/>
    </row>
    <row r="14" spans="2:5">
      <c r="B14" s="54">
        <v>3</v>
      </c>
      <c r="C14" s="38" t="s">
        <v>257</v>
      </c>
      <c r="D14" s="26"/>
      <c r="E14" s="26"/>
    </row>
    <row r="15" spans="2:5">
      <c r="B15" s="54">
        <v>4</v>
      </c>
      <c r="C15" s="38" t="s">
        <v>258</v>
      </c>
      <c r="D15" s="26"/>
      <c r="E15" s="26"/>
    </row>
    <row r="16" spans="2:5">
      <c r="B16" s="54">
        <v>5</v>
      </c>
      <c r="C16" s="38" t="s">
        <v>259</v>
      </c>
      <c r="D16" s="26"/>
      <c r="E16" s="26"/>
    </row>
    <row r="17" spans="2:5">
      <c r="B17" s="54">
        <v>6</v>
      </c>
      <c r="C17" s="38" t="s">
        <v>260</v>
      </c>
      <c r="D17" s="26">
        <v>-12.165590077999966</v>
      </c>
      <c r="E17" s="26">
        <v>-10.190037645999855</v>
      </c>
    </row>
    <row r="18" spans="2:5" ht="20.25" customHeight="1">
      <c r="B18" s="64">
        <v>7</v>
      </c>
      <c r="C18" s="48" t="s">
        <v>261</v>
      </c>
      <c r="D18" s="49">
        <v>469518.78450683702</v>
      </c>
      <c r="E18" s="49">
        <v>509984.25726305402</v>
      </c>
    </row>
    <row r="19" spans="2:5">
      <c r="B19" s="185" t="s">
        <v>262</v>
      </c>
      <c r="C19" s="185"/>
      <c r="D19" s="185"/>
      <c r="E19" s="185"/>
    </row>
    <row r="20" spans="2:5">
      <c r="B20" s="54">
        <v>8</v>
      </c>
      <c r="C20" s="38" t="s">
        <v>263</v>
      </c>
      <c r="D20" s="26">
        <v>0</v>
      </c>
      <c r="E20" s="26">
        <v>0</v>
      </c>
    </row>
    <row r="21" spans="2:5" ht="21.75" customHeight="1">
      <c r="B21" s="54" t="s">
        <v>42</v>
      </c>
      <c r="C21" s="38" t="s">
        <v>264</v>
      </c>
      <c r="D21" s="26">
        <v>0</v>
      </c>
      <c r="E21" s="26">
        <v>0</v>
      </c>
    </row>
    <row r="22" spans="2:5">
      <c r="B22" s="54">
        <v>9</v>
      </c>
      <c r="C22" s="38" t="s">
        <v>265</v>
      </c>
      <c r="D22" s="26">
        <v>0</v>
      </c>
      <c r="E22" s="26">
        <v>0</v>
      </c>
    </row>
    <row r="23" spans="2:5" ht="21.75" customHeight="1">
      <c r="B23" s="54" t="s">
        <v>40</v>
      </c>
      <c r="C23" s="38" t="s">
        <v>266</v>
      </c>
      <c r="D23" s="26">
        <v>0</v>
      </c>
      <c r="E23" s="26">
        <v>0</v>
      </c>
    </row>
    <row r="24" spans="2:5">
      <c r="B24" s="54" t="s">
        <v>41</v>
      </c>
      <c r="C24" s="38" t="s">
        <v>267</v>
      </c>
      <c r="D24" s="26">
        <v>0</v>
      </c>
      <c r="E24" s="26">
        <v>0</v>
      </c>
    </row>
    <row r="25" spans="2:5">
      <c r="B25" s="54">
        <v>10</v>
      </c>
      <c r="C25" s="38" t="s">
        <v>268</v>
      </c>
      <c r="D25" s="26">
        <v>0</v>
      </c>
      <c r="E25" s="26">
        <v>0</v>
      </c>
    </row>
    <row r="26" spans="2:5" ht="24" customHeight="1">
      <c r="B26" s="54" t="s">
        <v>43</v>
      </c>
      <c r="C26" s="38" t="s">
        <v>269</v>
      </c>
      <c r="D26" s="26">
        <v>0</v>
      </c>
      <c r="E26" s="26">
        <v>0</v>
      </c>
    </row>
    <row r="27" spans="2:5" ht="22.5" customHeight="1">
      <c r="B27" s="54" t="s">
        <v>44</v>
      </c>
      <c r="C27" s="38" t="s">
        <v>270</v>
      </c>
      <c r="D27" s="26">
        <v>0</v>
      </c>
      <c r="E27" s="26">
        <v>0</v>
      </c>
    </row>
    <row r="28" spans="2:5">
      <c r="B28" s="54">
        <v>11</v>
      </c>
      <c r="C28" s="38" t="s">
        <v>271</v>
      </c>
      <c r="D28" s="26">
        <v>0</v>
      </c>
      <c r="E28" s="26">
        <v>0</v>
      </c>
    </row>
    <row r="29" spans="2:5">
      <c r="B29" s="54">
        <v>12</v>
      </c>
      <c r="C29" s="38" t="s">
        <v>272</v>
      </c>
      <c r="D29" s="26">
        <v>0</v>
      </c>
      <c r="E29" s="26">
        <v>0</v>
      </c>
    </row>
    <row r="30" spans="2:5">
      <c r="B30" s="64">
        <v>13</v>
      </c>
      <c r="C30" s="48" t="s">
        <v>273</v>
      </c>
      <c r="D30" s="49">
        <v>0</v>
      </c>
      <c r="E30" s="49">
        <v>0</v>
      </c>
    </row>
    <row r="31" spans="2:5">
      <c r="B31" s="185" t="s">
        <v>274</v>
      </c>
      <c r="C31" s="185"/>
      <c r="D31" s="185"/>
      <c r="E31" s="185"/>
    </row>
    <row r="32" spans="2:5" ht="21" customHeight="1">
      <c r="B32" s="54">
        <v>14</v>
      </c>
      <c r="C32" s="38" t="s">
        <v>275</v>
      </c>
      <c r="D32" s="26">
        <v>34913.751019000003</v>
      </c>
      <c r="E32" s="26">
        <v>0</v>
      </c>
    </row>
    <row r="33" spans="2:5" ht="21.75" customHeight="1">
      <c r="B33" s="54">
        <v>15</v>
      </c>
      <c r="C33" s="38" t="s">
        <v>276</v>
      </c>
      <c r="D33" s="26">
        <v>0</v>
      </c>
      <c r="E33" s="26">
        <v>0</v>
      </c>
    </row>
    <row r="34" spans="2:5">
      <c r="B34" s="54">
        <v>16</v>
      </c>
      <c r="C34" s="38" t="s">
        <v>277</v>
      </c>
      <c r="D34" s="26">
        <v>0</v>
      </c>
      <c r="E34" s="26">
        <v>0</v>
      </c>
    </row>
    <row r="35" spans="2:5" ht="24.75" customHeight="1">
      <c r="B35" s="54" t="s">
        <v>45</v>
      </c>
      <c r="C35" s="38" t="s">
        <v>278</v>
      </c>
      <c r="D35" s="26">
        <v>0</v>
      </c>
      <c r="E35" s="26">
        <v>0</v>
      </c>
    </row>
    <row r="36" spans="2:5">
      <c r="B36" s="54">
        <v>17</v>
      </c>
      <c r="C36" s="38" t="s">
        <v>279</v>
      </c>
      <c r="D36" s="26">
        <v>0</v>
      </c>
      <c r="E36" s="26">
        <v>0</v>
      </c>
    </row>
    <row r="37" spans="2:5">
      <c r="B37" s="54" t="s">
        <v>46</v>
      </c>
      <c r="C37" s="38" t="s">
        <v>280</v>
      </c>
      <c r="D37" s="26">
        <v>0</v>
      </c>
      <c r="E37" s="26">
        <v>0</v>
      </c>
    </row>
    <row r="38" spans="2:5">
      <c r="B38" s="64">
        <v>18</v>
      </c>
      <c r="C38" s="48" t="s">
        <v>281</v>
      </c>
      <c r="D38" s="49">
        <v>34913.751019000003</v>
      </c>
      <c r="E38" s="49">
        <v>0</v>
      </c>
    </row>
    <row r="39" spans="2:5">
      <c r="B39" s="185" t="s">
        <v>282</v>
      </c>
      <c r="C39" s="185"/>
      <c r="D39" s="185"/>
      <c r="E39" s="185"/>
    </row>
    <row r="40" spans="2:5">
      <c r="B40" s="54">
        <v>19</v>
      </c>
      <c r="C40" s="38" t="s">
        <v>283</v>
      </c>
      <c r="D40" s="26">
        <v>122.79776399999997</v>
      </c>
      <c r="E40" s="26">
        <v>145.16395700000001</v>
      </c>
    </row>
    <row r="41" spans="2:5">
      <c r="B41" s="54">
        <v>20</v>
      </c>
      <c r="C41" s="38" t="s">
        <v>284</v>
      </c>
      <c r="D41" s="26">
        <v>-61.398881999999972</v>
      </c>
      <c r="E41" s="26">
        <v>-72.581978500000019</v>
      </c>
    </row>
    <row r="42" spans="2:5" ht="25.5" customHeight="1">
      <c r="B42" s="54">
        <v>21</v>
      </c>
      <c r="C42" s="38" t="s">
        <v>285</v>
      </c>
      <c r="D42" s="26">
        <v>0</v>
      </c>
      <c r="E42" s="26">
        <v>0</v>
      </c>
    </row>
    <row r="43" spans="2:5">
      <c r="B43" s="64">
        <v>22</v>
      </c>
      <c r="C43" s="48" t="s">
        <v>286</v>
      </c>
      <c r="D43" s="49">
        <v>61.398882</v>
      </c>
      <c r="E43" s="49">
        <v>72.581978499999991</v>
      </c>
    </row>
    <row r="44" spans="2:5" ht="15.75" customHeight="1">
      <c r="B44" s="185" t="s">
        <v>287</v>
      </c>
      <c r="C44" s="185"/>
      <c r="D44" s="185"/>
      <c r="E44" s="185"/>
    </row>
    <row r="45" spans="2:5">
      <c r="B45" s="54" t="s">
        <v>47</v>
      </c>
      <c r="C45" s="38" t="s">
        <v>288</v>
      </c>
      <c r="D45" s="26">
        <v>0</v>
      </c>
      <c r="E45" s="26">
        <v>0</v>
      </c>
    </row>
    <row r="46" spans="2:5">
      <c r="B46" s="54" t="s">
        <v>48</v>
      </c>
      <c r="C46" s="38" t="s">
        <v>289</v>
      </c>
      <c r="D46" s="26">
        <v>-177184.02813399999</v>
      </c>
      <c r="E46" s="26">
        <v>-99220.946255999996</v>
      </c>
    </row>
    <row r="47" spans="2:5">
      <c r="B47" s="54" t="s">
        <v>50</v>
      </c>
      <c r="C47" s="38" t="s">
        <v>290</v>
      </c>
      <c r="D47" s="26">
        <v>0</v>
      </c>
      <c r="E47" s="26">
        <v>0</v>
      </c>
    </row>
    <row r="48" spans="2:5">
      <c r="B48" s="54" t="s">
        <v>51</v>
      </c>
      <c r="C48" s="38" t="s">
        <v>291</v>
      </c>
      <c r="D48" s="26">
        <v>0</v>
      </c>
      <c r="E48" s="26">
        <v>0</v>
      </c>
    </row>
    <row r="49" spans="2:5" ht="22.5" customHeight="1">
      <c r="B49" s="54" t="s">
        <v>52</v>
      </c>
      <c r="C49" s="38" t="s">
        <v>292</v>
      </c>
      <c r="D49" s="26">
        <v>0</v>
      </c>
      <c r="E49" s="26">
        <v>0</v>
      </c>
    </row>
    <row r="50" spans="2:5">
      <c r="B50" s="54" t="s">
        <v>53</v>
      </c>
      <c r="C50" s="38" t="s">
        <v>293</v>
      </c>
      <c r="D50" s="26">
        <v>0</v>
      </c>
      <c r="E50" s="26">
        <v>0</v>
      </c>
    </row>
    <row r="51" spans="2:5">
      <c r="B51" s="54" t="s">
        <v>54</v>
      </c>
      <c r="C51" s="38" t="s">
        <v>294</v>
      </c>
      <c r="D51" s="26">
        <v>0</v>
      </c>
      <c r="E51" s="26">
        <v>0</v>
      </c>
    </row>
    <row r="52" spans="2:5" ht="24" customHeight="1">
      <c r="B52" s="54" t="s">
        <v>55</v>
      </c>
      <c r="C52" s="38" t="s">
        <v>295</v>
      </c>
      <c r="D52" s="26">
        <v>0</v>
      </c>
      <c r="E52" s="26">
        <v>0</v>
      </c>
    </row>
    <row r="53" spans="2:5" ht="23.25" customHeight="1">
      <c r="B53" s="54" t="s">
        <v>56</v>
      </c>
      <c r="C53" s="38" t="s">
        <v>296</v>
      </c>
      <c r="D53" s="26">
        <v>0</v>
      </c>
      <c r="E53" s="26">
        <v>0</v>
      </c>
    </row>
    <row r="54" spans="2:5">
      <c r="B54" s="54" t="s">
        <v>57</v>
      </c>
      <c r="C54" s="38" t="s">
        <v>297</v>
      </c>
      <c r="D54" s="26">
        <v>0</v>
      </c>
      <c r="E54" s="26">
        <v>0</v>
      </c>
    </row>
    <row r="55" spans="2:5">
      <c r="B55" s="64" t="s">
        <v>49</v>
      </c>
      <c r="C55" s="50" t="s">
        <v>298</v>
      </c>
      <c r="D55" s="51">
        <v>-177184.02813399999</v>
      </c>
      <c r="E55" s="51">
        <v>-99220.946255999996</v>
      </c>
    </row>
    <row r="56" spans="2:5">
      <c r="B56" s="185" t="s">
        <v>299</v>
      </c>
      <c r="C56" s="185"/>
      <c r="D56" s="185"/>
      <c r="E56" s="185"/>
    </row>
    <row r="57" spans="2:5">
      <c r="B57" s="54">
        <v>23</v>
      </c>
      <c r="C57" s="38" t="s">
        <v>77</v>
      </c>
      <c r="D57" s="26">
        <v>34202.813516000002</v>
      </c>
      <c r="E57" s="26">
        <v>32424.922963054003</v>
      </c>
    </row>
    <row r="58" spans="2:5">
      <c r="B58" s="64">
        <v>24</v>
      </c>
      <c r="C58" s="132" t="s">
        <v>100</v>
      </c>
      <c r="D58" s="131">
        <v>327309.90627383708</v>
      </c>
      <c r="E58" s="131">
        <v>410835.89298555406</v>
      </c>
    </row>
    <row r="59" spans="2:5">
      <c r="B59" s="187" t="s">
        <v>73</v>
      </c>
      <c r="C59" s="187"/>
      <c r="D59" s="187"/>
      <c r="E59" s="187"/>
    </row>
    <row r="60" spans="2:5">
      <c r="B60" s="54">
        <v>25</v>
      </c>
      <c r="C60" s="38" t="s">
        <v>101</v>
      </c>
      <c r="D60" s="52">
        <v>0.10449672576480144</v>
      </c>
      <c r="E60" s="52">
        <v>7.8924270047150288E-2</v>
      </c>
    </row>
    <row r="61" spans="2:5">
      <c r="B61" s="54" t="s">
        <v>58</v>
      </c>
      <c r="C61" s="38" t="s">
        <v>300</v>
      </c>
      <c r="D61" s="52">
        <v>0.10449672576480144</v>
      </c>
      <c r="E61" s="52">
        <v>7.8924270047150288E-2</v>
      </c>
    </row>
    <row r="62" spans="2:5">
      <c r="B62" s="54" t="s">
        <v>1</v>
      </c>
      <c r="C62" s="38" t="s">
        <v>301</v>
      </c>
      <c r="D62" s="52">
        <v>0.10449672576480144</v>
      </c>
      <c r="E62" s="52">
        <v>7.8924270047150288E-2</v>
      </c>
    </row>
    <row r="63" spans="2:5">
      <c r="B63" s="54">
        <v>26</v>
      </c>
      <c r="C63" s="38" t="s">
        <v>302</v>
      </c>
      <c r="D63" s="52">
        <v>0.03</v>
      </c>
      <c r="E63" s="52">
        <v>0.03</v>
      </c>
    </row>
    <row r="64" spans="2:5">
      <c r="B64" s="54" t="s">
        <v>59</v>
      </c>
      <c r="C64" s="38" t="s">
        <v>103</v>
      </c>
      <c r="D64" s="52">
        <v>0</v>
      </c>
      <c r="E64" s="52">
        <v>0</v>
      </c>
    </row>
    <row r="65" spans="2:5">
      <c r="B65" s="54" t="s">
        <v>60</v>
      </c>
      <c r="C65" s="8" t="s">
        <v>303</v>
      </c>
      <c r="D65" s="52">
        <v>0</v>
      </c>
      <c r="E65" s="52">
        <v>0</v>
      </c>
    </row>
    <row r="66" spans="2:5">
      <c r="B66" s="54">
        <v>27</v>
      </c>
      <c r="C66" s="38" t="s">
        <v>106</v>
      </c>
      <c r="D66" s="52">
        <v>0</v>
      </c>
      <c r="E66" s="52">
        <v>0</v>
      </c>
    </row>
    <row r="67" spans="2:5">
      <c r="B67" s="64" t="s">
        <v>61</v>
      </c>
      <c r="C67" s="132" t="s">
        <v>107</v>
      </c>
      <c r="D67" s="52">
        <v>0.03</v>
      </c>
      <c r="E67" s="52">
        <v>0.03</v>
      </c>
    </row>
    <row r="68" spans="2:5">
      <c r="B68" s="187" t="s">
        <v>304</v>
      </c>
      <c r="C68" s="187"/>
      <c r="D68" s="187"/>
      <c r="E68" s="187"/>
    </row>
    <row r="69" spans="2:5">
      <c r="B69" s="64" t="s">
        <v>62</v>
      </c>
      <c r="C69" s="132" t="s">
        <v>305</v>
      </c>
      <c r="D69" s="133"/>
      <c r="E69" s="133"/>
    </row>
    <row r="70" spans="2:5">
      <c r="B70" s="185" t="s">
        <v>306</v>
      </c>
      <c r="C70" s="185"/>
      <c r="D70" s="185"/>
      <c r="E70" s="185"/>
    </row>
    <row r="71" spans="2:5" ht="29.25" customHeight="1">
      <c r="B71" s="54">
        <v>28</v>
      </c>
      <c r="C71" s="38" t="s">
        <v>307</v>
      </c>
      <c r="D71" s="57"/>
      <c r="E71" s="57"/>
    </row>
    <row r="72" spans="2:5" ht="28.5" customHeight="1">
      <c r="B72" s="54">
        <v>29</v>
      </c>
      <c r="C72" s="38" t="s">
        <v>308</v>
      </c>
      <c r="D72" s="57"/>
      <c r="E72" s="57"/>
    </row>
    <row r="73" spans="2:5" ht="41.25" customHeight="1">
      <c r="B73" s="54">
        <v>30</v>
      </c>
      <c r="C73" s="38" t="s">
        <v>309</v>
      </c>
      <c r="D73" s="57"/>
      <c r="E73" s="57"/>
    </row>
    <row r="74" spans="2:5" ht="42" customHeight="1">
      <c r="B74" s="54" t="s">
        <v>63</v>
      </c>
      <c r="C74" s="38" t="s">
        <v>310</v>
      </c>
      <c r="D74" s="57"/>
      <c r="E74" s="57"/>
    </row>
    <row r="75" spans="2:5" ht="45" customHeight="1">
      <c r="B75" s="54">
        <v>31</v>
      </c>
      <c r="C75" s="38" t="s">
        <v>311</v>
      </c>
      <c r="D75" s="57"/>
      <c r="E75" s="57"/>
    </row>
    <row r="76" spans="2:5" ht="44.25" customHeight="1" thickBot="1">
      <c r="B76" s="62" t="s">
        <v>64</v>
      </c>
      <c r="C76" s="39" t="s">
        <v>312</v>
      </c>
      <c r="D76" s="97"/>
      <c r="E76" s="97"/>
    </row>
    <row r="77" spans="2:5">
      <c r="B77" s="186" t="s">
        <v>313</v>
      </c>
      <c r="C77" s="186"/>
      <c r="D77" s="186"/>
      <c r="E77" s="186"/>
    </row>
    <row r="78" spans="2:5">
      <c r="C78" s="38"/>
    </row>
    <row r="79" spans="2:5">
      <c r="C79" s="38"/>
    </row>
    <row r="80" spans="2:5">
      <c r="C80" s="38"/>
    </row>
  </sheetData>
  <sheetProtection algorithmName="SHA-512" hashValue="tUOFUA7Yw8F3QtUTapo8S0DAHeomut9vFlQm8fAZ4RMPvgcu9MHx7bbpweXLoNzkgyAAiggEeShC86FUYJ8BKQ==" saltValue="lPwS+xc0twlAmEgYVm/SfA==" spinCount="100000" sheet="1" objects="1" scenarios="1"/>
  <mergeCells count="15">
    <mergeCell ref="B7:E7"/>
    <mergeCell ref="C8:E8"/>
    <mergeCell ref="B6:E6"/>
    <mergeCell ref="D9:E9"/>
    <mergeCell ref="C9:C10"/>
    <mergeCell ref="B11:E11"/>
    <mergeCell ref="B19:E19"/>
    <mergeCell ref="B31:E31"/>
    <mergeCell ref="B77:E77"/>
    <mergeCell ref="B39:E39"/>
    <mergeCell ref="B44:E44"/>
    <mergeCell ref="B56:E56"/>
    <mergeCell ref="B59:E59"/>
    <mergeCell ref="B68:E68"/>
    <mergeCell ref="B70:E70"/>
  </mergeCells>
  <hyperlinks>
    <hyperlink ref="B2" location="Tartalom!A1" display="Back to contents page" xr:uid="{00000000-0004-0000-0F00-000000000000}"/>
    <hyperlink ref="B2:D2" location="CONTENTS!A1" display="Back to contents page" xr:uid="{00000000-0004-0000-0F00-000001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sheetPr>
  <dimension ref="B1:I47"/>
  <sheetViews>
    <sheetView showGridLines="0" workbookViewId="0"/>
  </sheetViews>
  <sheetFormatPr defaultRowHeight="14.5"/>
  <cols>
    <col min="1" max="1" width="4.453125" customWidth="1"/>
    <col min="2" max="2" width="6.81640625" customWidth="1"/>
    <col min="3" max="3" width="57.453125" customWidth="1"/>
    <col min="4" max="8" width="21.1796875" customWidth="1"/>
  </cols>
  <sheetData>
    <row r="1" spans="2:9" ht="12.75" customHeight="1"/>
    <row r="2" spans="2:9">
      <c r="B2" s="88" t="s">
        <v>0</v>
      </c>
      <c r="C2" s="21"/>
      <c r="D2" s="21"/>
    </row>
    <row r="3" spans="2:9">
      <c r="B3" s="1"/>
      <c r="C3" s="1"/>
      <c r="D3" s="1"/>
    </row>
    <row r="4" spans="2:9" ht="15.5">
      <c r="B4" s="13" t="s">
        <v>317</v>
      </c>
      <c r="C4" s="2"/>
      <c r="D4" s="2"/>
    </row>
    <row r="5" spans="2:9" ht="2.15" customHeight="1">
      <c r="B5" s="1"/>
      <c r="C5" s="1"/>
      <c r="D5" s="1"/>
    </row>
    <row r="6" spans="2:9" ht="2.15" customHeight="1">
      <c r="B6" s="176"/>
      <c r="C6" s="176"/>
      <c r="D6" s="176"/>
    </row>
    <row r="7" spans="2:9" ht="2.15" customHeight="1">
      <c r="B7" s="3"/>
      <c r="C7" s="4"/>
      <c r="D7" s="4"/>
    </row>
    <row r="8" spans="2:9" ht="15" thickBot="1">
      <c r="B8" s="16"/>
      <c r="C8" s="195" t="str">
        <f>+Contents!B3</f>
        <v>31.12.2023</v>
      </c>
      <c r="D8" s="195"/>
      <c r="E8" s="195"/>
      <c r="F8" s="195"/>
      <c r="G8" s="195"/>
      <c r="H8" s="195"/>
    </row>
    <row r="9" spans="2:9">
      <c r="B9" s="196" t="s">
        <v>355</v>
      </c>
      <c r="C9" s="196"/>
      <c r="D9" s="194" t="s">
        <v>354</v>
      </c>
      <c r="E9" s="194"/>
      <c r="F9" s="194"/>
      <c r="G9" s="194"/>
      <c r="H9" s="196" t="s">
        <v>353</v>
      </c>
    </row>
    <row r="10" spans="2:9" ht="15" thickBot="1">
      <c r="B10" s="197"/>
      <c r="C10" s="197"/>
      <c r="D10" s="98" t="s">
        <v>250</v>
      </c>
      <c r="E10" s="98" t="s">
        <v>350</v>
      </c>
      <c r="F10" s="98" t="s">
        <v>351</v>
      </c>
      <c r="G10" s="98" t="s">
        <v>352</v>
      </c>
      <c r="H10" s="197"/>
    </row>
    <row r="11" spans="2:9" ht="15" customHeight="1">
      <c r="B11" s="192" t="s">
        <v>329</v>
      </c>
      <c r="C11" s="192"/>
      <c r="D11" s="192"/>
      <c r="E11" s="192"/>
      <c r="F11" s="192"/>
      <c r="G11" s="192"/>
      <c r="H11" s="192"/>
    </row>
    <row r="12" spans="2:9">
      <c r="B12" s="65">
        <v>1</v>
      </c>
      <c r="C12" s="37" t="s">
        <v>318</v>
      </c>
      <c r="D12" s="73">
        <v>0</v>
      </c>
      <c r="E12" s="73">
        <v>0</v>
      </c>
      <c r="F12" s="73">
        <v>0</v>
      </c>
      <c r="G12" s="73">
        <v>34202813515.837013</v>
      </c>
      <c r="H12" s="73">
        <v>34202813515.837013</v>
      </c>
      <c r="I12" s="19"/>
    </row>
    <row r="13" spans="2:9">
      <c r="B13" s="65">
        <v>2</v>
      </c>
      <c r="C13" s="74" t="s">
        <v>71</v>
      </c>
      <c r="D13" s="73">
        <v>0</v>
      </c>
      <c r="E13" s="73">
        <v>0</v>
      </c>
      <c r="F13" s="73">
        <v>0</v>
      </c>
      <c r="G13" s="73">
        <v>34202813515.837013</v>
      </c>
      <c r="H13" s="73">
        <v>34202813515.837013</v>
      </c>
    </row>
    <row r="14" spans="2:9">
      <c r="B14" s="65">
        <v>3</v>
      </c>
      <c r="C14" s="74" t="s">
        <v>319</v>
      </c>
      <c r="D14" s="89"/>
      <c r="E14" s="73">
        <v>0</v>
      </c>
      <c r="F14" s="73">
        <v>0</v>
      </c>
      <c r="G14" s="73">
        <v>0</v>
      </c>
      <c r="H14" s="73">
        <v>0</v>
      </c>
      <c r="I14" s="19"/>
    </row>
    <row r="15" spans="2:9">
      <c r="B15" s="65">
        <v>4</v>
      </c>
      <c r="C15" s="37" t="s">
        <v>320</v>
      </c>
      <c r="D15" s="90"/>
      <c r="E15" s="73">
        <v>83065806443</v>
      </c>
      <c r="F15" s="73">
        <v>24795091203</v>
      </c>
      <c r="G15" s="73">
        <v>218383009514</v>
      </c>
      <c r="H15" s="73">
        <v>319610152188.15002</v>
      </c>
    </row>
    <row r="16" spans="2:9">
      <c r="B16" s="65">
        <v>5</v>
      </c>
      <c r="C16" s="74" t="s">
        <v>315</v>
      </c>
      <c r="D16" s="90"/>
      <c r="E16" s="73">
        <v>63702057852</v>
      </c>
      <c r="F16" s="73">
        <v>19344638003</v>
      </c>
      <c r="G16" s="73">
        <v>173173848667</v>
      </c>
      <c r="H16" s="73">
        <v>252068209729.25</v>
      </c>
    </row>
    <row r="17" spans="2:8">
      <c r="B17" s="65">
        <v>6</v>
      </c>
      <c r="C17" s="74" t="s">
        <v>316</v>
      </c>
      <c r="D17" s="90"/>
      <c r="E17" s="73">
        <v>19363748591</v>
      </c>
      <c r="F17" s="73">
        <v>5450453200</v>
      </c>
      <c r="G17" s="73">
        <v>45209160847</v>
      </c>
      <c r="H17" s="73">
        <v>67541942458.900002</v>
      </c>
    </row>
    <row r="18" spans="2:8">
      <c r="B18" s="65">
        <v>7</v>
      </c>
      <c r="C18" s="37" t="s">
        <v>321</v>
      </c>
      <c r="D18" s="90"/>
      <c r="E18" s="73">
        <v>98233350388</v>
      </c>
      <c r="F18" s="73">
        <v>558336</v>
      </c>
      <c r="G18" s="73">
        <v>46818</v>
      </c>
      <c r="H18" s="73">
        <v>1469551.5</v>
      </c>
    </row>
    <row r="19" spans="2:8">
      <c r="B19" s="65">
        <v>8</v>
      </c>
      <c r="C19" s="74" t="s">
        <v>322</v>
      </c>
      <c r="D19" s="90"/>
      <c r="E19" s="73">
        <v>0</v>
      </c>
      <c r="F19" s="73">
        <v>0</v>
      </c>
      <c r="G19" s="73">
        <v>0</v>
      </c>
      <c r="H19" s="73">
        <v>0</v>
      </c>
    </row>
    <row r="20" spans="2:8">
      <c r="B20" s="65">
        <v>9</v>
      </c>
      <c r="C20" s="74" t="s">
        <v>323</v>
      </c>
      <c r="D20" s="90"/>
      <c r="E20" s="73">
        <v>98233350388</v>
      </c>
      <c r="F20" s="73">
        <v>558336</v>
      </c>
      <c r="G20" s="73">
        <v>46818</v>
      </c>
      <c r="H20" s="73">
        <v>1469551.5</v>
      </c>
    </row>
    <row r="21" spans="2:8">
      <c r="B21" s="65">
        <v>10</v>
      </c>
      <c r="C21" s="37" t="s">
        <v>324</v>
      </c>
      <c r="D21" s="91"/>
      <c r="E21" s="73">
        <v>0</v>
      </c>
      <c r="F21" s="73">
        <v>0</v>
      </c>
      <c r="G21" s="73">
        <v>0</v>
      </c>
      <c r="H21" s="73">
        <v>0</v>
      </c>
    </row>
    <row r="22" spans="2:8">
      <c r="B22" s="65">
        <v>11</v>
      </c>
      <c r="C22" s="37" t="s">
        <v>325</v>
      </c>
      <c r="D22" s="73">
        <v>0</v>
      </c>
      <c r="E22" s="73">
        <v>6302142485</v>
      </c>
      <c r="F22" s="73">
        <v>0</v>
      </c>
      <c r="G22" s="73">
        <v>3936807675.1629639</v>
      </c>
      <c r="H22" s="73">
        <v>3936807675.1629639</v>
      </c>
    </row>
    <row r="23" spans="2:8">
      <c r="B23" s="65">
        <v>12</v>
      </c>
      <c r="C23" s="74" t="s">
        <v>326</v>
      </c>
      <c r="D23" s="73">
        <v>0</v>
      </c>
      <c r="E23" s="92"/>
      <c r="F23" s="93"/>
      <c r="G23" s="93"/>
      <c r="H23" s="94"/>
    </row>
    <row r="24" spans="2:8" ht="27.75" customHeight="1">
      <c r="B24" s="65">
        <v>13</v>
      </c>
      <c r="C24" s="75" t="s">
        <v>327</v>
      </c>
      <c r="D24" s="79"/>
      <c r="E24" s="73">
        <v>6302142485</v>
      </c>
      <c r="F24" s="73">
        <v>0</v>
      </c>
      <c r="G24" s="73">
        <v>3936807675.1629639</v>
      </c>
      <c r="H24" s="73">
        <v>3936807675.1629639</v>
      </c>
    </row>
    <row r="25" spans="2:8">
      <c r="B25" s="71">
        <v>14</v>
      </c>
      <c r="C25" s="80" t="s">
        <v>328</v>
      </c>
      <c r="D25" s="82"/>
      <c r="E25" s="82"/>
      <c r="F25" s="82"/>
      <c r="G25" s="82"/>
      <c r="H25" s="81">
        <v>357751242930.65002</v>
      </c>
    </row>
    <row r="26" spans="2:8">
      <c r="B26" s="193" t="s">
        <v>330</v>
      </c>
      <c r="C26" s="193"/>
      <c r="D26" s="193"/>
      <c r="E26" s="193"/>
      <c r="F26" s="193"/>
      <c r="G26" s="193"/>
      <c r="H26" s="193"/>
    </row>
    <row r="27" spans="2:8">
      <c r="B27" s="65">
        <v>15</v>
      </c>
      <c r="C27" s="37" t="s">
        <v>314</v>
      </c>
      <c r="D27" s="89"/>
      <c r="E27" s="79"/>
      <c r="F27" s="79"/>
      <c r="G27" s="79"/>
      <c r="H27" s="73">
        <v>0</v>
      </c>
    </row>
    <row r="28" spans="2:8">
      <c r="B28" s="65" t="s">
        <v>6</v>
      </c>
      <c r="C28" s="17" t="s">
        <v>331</v>
      </c>
      <c r="D28" s="90"/>
      <c r="E28" s="73">
        <v>0</v>
      </c>
      <c r="F28" s="73">
        <v>0</v>
      </c>
      <c r="G28" s="73">
        <v>0</v>
      </c>
      <c r="H28" s="73">
        <v>0</v>
      </c>
    </row>
    <row r="29" spans="2:8">
      <c r="B29" s="65">
        <v>16</v>
      </c>
      <c r="C29" s="37" t="s">
        <v>332</v>
      </c>
      <c r="D29" s="90"/>
      <c r="E29" s="73">
        <v>0</v>
      </c>
      <c r="F29" s="73">
        <v>0</v>
      </c>
      <c r="G29" s="73">
        <v>0</v>
      </c>
      <c r="H29" s="73">
        <v>0</v>
      </c>
    </row>
    <row r="30" spans="2:8">
      <c r="B30" s="65">
        <v>17</v>
      </c>
      <c r="C30" s="37" t="s">
        <v>333</v>
      </c>
      <c r="D30" s="90"/>
      <c r="E30" s="73">
        <v>108944041428</v>
      </c>
      <c r="F30" s="73">
        <v>1893628528</v>
      </c>
      <c r="G30" s="73">
        <v>18906510283</v>
      </c>
      <c r="H30" s="73">
        <v>25842975860.150002</v>
      </c>
    </row>
    <row r="31" spans="2:8" ht="27.75" customHeight="1">
      <c r="B31" s="65">
        <v>18</v>
      </c>
      <c r="C31" s="75" t="s">
        <v>334</v>
      </c>
      <c r="D31" s="90"/>
      <c r="E31" s="73">
        <v>0</v>
      </c>
      <c r="F31" s="73">
        <v>0</v>
      </c>
      <c r="G31" s="73">
        <v>0</v>
      </c>
      <c r="H31" s="73">
        <v>0</v>
      </c>
    </row>
    <row r="32" spans="2:8" ht="39.75" customHeight="1">
      <c r="B32" s="65">
        <v>19</v>
      </c>
      <c r="C32" s="75" t="s">
        <v>335</v>
      </c>
      <c r="D32" s="90"/>
      <c r="E32" s="73">
        <v>0</v>
      </c>
      <c r="F32" s="73">
        <v>0</v>
      </c>
      <c r="G32" s="73">
        <v>0</v>
      </c>
      <c r="H32" s="73">
        <v>0</v>
      </c>
    </row>
    <row r="33" spans="2:8" ht="31.5" customHeight="1">
      <c r="B33" s="65">
        <v>20</v>
      </c>
      <c r="C33" s="75" t="s">
        <v>336</v>
      </c>
      <c r="D33" s="90"/>
      <c r="E33" s="73">
        <v>521519834</v>
      </c>
      <c r="F33" s="73">
        <v>196131162</v>
      </c>
      <c r="G33" s="73">
        <v>1438601596</v>
      </c>
      <c r="H33" s="73">
        <v>15041790390.25</v>
      </c>
    </row>
    <row r="34" spans="2:8" ht="26.25" customHeight="1">
      <c r="B34" s="65">
        <v>21</v>
      </c>
      <c r="C34" s="76" t="s">
        <v>337</v>
      </c>
      <c r="D34" s="90"/>
      <c r="E34" s="73">
        <v>1436119922</v>
      </c>
      <c r="F34" s="73">
        <v>1333298881</v>
      </c>
      <c r="G34" s="73">
        <v>14567747554</v>
      </c>
      <c r="H34" s="73">
        <v>10853745317.9</v>
      </c>
    </row>
    <row r="35" spans="2:8">
      <c r="B35" s="65">
        <v>22</v>
      </c>
      <c r="C35" s="77" t="s">
        <v>338</v>
      </c>
      <c r="D35" s="90"/>
      <c r="E35" s="73">
        <v>1590413225</v>
      </c>
      <c r="F35" s="73">
        <v>1461548100</v>
      </c>
      <c r="G35" s="73">
        <v>17467908687</v>
      </c>
      <c r="H35" s="73">
        <v>0</v>
      </c>
    </row>
    <row r="36" spans="2:8" ht="21.5">
      <c r="B36" s="65">
        <v>23</v>
      </c>
      <c r="C36" s="78" t="s">
        <v>337</v>
      </c>
      <c r="D36" s="90"/>
      <c r="E36" s="73">
        <v>1436089922</v>
      </c>
      <c r="F36" s="73">
        <v>1333298881</v>
      </c>
      <c r="G36" s="73">
        <v>14567747554</v>
      </c>
      <c r="H36" s="73">
        <v>0</v>
      </c>
    </row>
    <row r="37" spans="2:8" ht="20">
      <c r="B37" s="65">
        <v>24</v>
      </c>
      <c r="C37" s="66" t="s">
        <v>339</v>
      </c>
      <c r="D37" s="90"/>
      <c r="E37" s="73">
        <v>106832108369</v>
      </c>
      <c r="F37" s="73">
        <v>235949266</v>
      </c>
      <c r="G37" s="73">
        <v>0</v>
      </c>
      <c r="H37" s="73">
        <v>10801185469.900002</v>
      </c>
    </row>
    <row r="38" spans="2:8">
      <c r="B38" s="65">
        <v>25</v>
      </c>
      <c r="C38" s="37" t="s">
        <v>340</v>
      </c>
      <c r="D38" s="91"/>
      <c r="E38" s="73">
        <v>0</v>
      </c>
      <c r="F38" s="73">
        <v>0</v>
      </c>
      <c r="G38" s="73">
        <v>0</v>
      </c>
      <c r="H38" s="73">
        <v>0</v>
      </c>
    </row>
    <row r="39" spans="2:8">
      <c r="B39" s="65">
        <v>26</v>
      </c>
      <c r="C39" s="37" t="s">
        <v>341</v>
      </c>
      <c r="D39" s="73">
        <v>0</v>
      </c>
      <c r="E39" s="73">
        <v>1616847546</v>
      </c>
      <c r="F39" s="73">
        <v>4182917577</v>
      </c>
      <c r="G39" s="73">
        <v>63244584578.599998</v>
      </c>
      <c r="H39" s="73">
        <v>56736003980.759995</v>
      </c>
    </row>
    <row r="40" spans="2:8">
      <c r="B40" s="65">
        <v>27</v>
      </c>
      <c r="C40" s="83" t="s">
        <v>342</v>
      </c>
      <c r="D40" s="79"/>
      <c r="E40" s="79"/>
      <c r="F40" s="79"/>
      <c r="G40" s="73">
        <v>0</v>
      </c>
      <c r="H40" s="73">
        <v>0</v>
      </c>
    </row>
    <row r="41" spans="2:8" ht="21.5">
      <c r="B41" s="65">
        <v>28</v>
      </c>
      <c r="C41" s="75" t="s">
        <v>343</v>
      </c>
      <c r="D41" s="79"/>
      <c r="E41" s="141">
        <v>0</v>
      </c>
      <c r="F41" s="141">
        <v>0</v>
      </c>
      <c r="G41" s="141">
        <v>0</v>
      </c>
      <c r="H41" s="73">
        <v>0</v>
      </c>
    </row>
    <row r="42" spans="2:8">
      <c r="B42" s="65">
        <v>29</v>
      </c>
      <c r="C42" s="74" t="s">
        <v>344</v>
      </c>
      <c r="D42" s="79"/>
      <c r="E42" s="141">
        <v>0</v>
      </c>
      <c r="F42" s="141">
        <v>0</v>
      </c>
      <c r="G42" s="141">
        <v>0</v>
      </c>
      <c r="H42" s="73">
        <v>0</v>
      </c>
    </row>
    <row r="43" spans="2:8">
      <c r="B43" s="65">
        <v>30</v>
      </c>
      <c r="C43" s="74" t="s">
        <v>345</v>
      </c>
      <c r="D43" s="79"/>
      <c r="E43" s="141">
        <v>0</v>
      </c>
      <c r="F43" s="141">
        <v>0</v>
      </c>
      <c r="G43" s="141">
        <v>0</v>
      </c>
      <c r="H43" s="73">
        <v>0</v>
      </c>
    </row>
    <row r="44" spans="2:8">
      <c r="B44" s="65">
        <v>31</v>
      </c>
      <c r="C44" s="74" t="s">
        <v>346</v>
      </c>
      <c r="D44" s="79"/>
      <c r="E44" s="73">
        <v>1616847546</v>
      </c>
      <c r="F44" s="73">
        <v>4182917577</v>
      </c>
      <c r="G44" s="73">
        <v>63244584578.599998</v>
      </c>
      <c r="H44" s="73">
        <v>56736003980.759995</v>
      </c>
    </row>
    <row r="45" spans="2:8">
      <c r="B45" s="65">
        <v>32</v>
      </c>
      <c r="C45" s="37" t="s">
        <v>347</v>
      </c>
      <c r="D45" s="79"/>
      <c r="E45" s="73">
        <v>11013228296</v>
      </c>
      <c r="F45" s="73">
        <v>0</v>
      </c>
      <c r="G45" s="73">
        <v>0</v>
      </c>
      <c r="H45" s="73">
        <v>718837901.75</v>
      </c>
    </row>
    <row r="46" spans="2:8">
      <c r="B46" s="65">
        <v>33</v>
      </c>
      <c r="C46" s="67" t="s">
        <v>348</v>
      </c>
      <c r="D46" s="79"/>
      <c r="E46" s="85"/>
      <c r="F46" s="85"/>
      <c r="G46" s="85"/>
      <c r="H46" s="68">
        <v>83297817742.660004</v>
      </c>
    </row>
    <row r="47" spans="2:8" ht="15" thickBot="1">
      <c r="B47" s="72">
        <v>34</v>
      </c>
      <c r="C47" s="69" t="s">
        <v>349</v>
      </c>
      <c r="D47" s="84"/>
      <c r="E47" s="86"/>
      <c r="F47" s="86"/>
      <c r="G47" s="86"/>
      <c r="H47" s="70">
        <v>4.2948453227896737</v>
      </c>
    </row>
  </sheetData>
  <sheetProtection algorithmName="SHA-512" hashValue="ZqADCfcmYzqM6FZe87b0MfOfWFGnx0klROKXXQMwHjBxRNfeMPzo1mJCXzkWw8WhpofgOMn3tHyWR9tcJIFfjg==" saltValue="/8CA8XMatXN3FgFXKOSWJA==" spinCount="100000" sheet="1" objects="1" scenarios="1"/>
  <mergeCells count="7">
    <mergeCell ref="B11:H11"/>
    <mergeCell ref="B26:H26"/>
    <mergeCell ref="B6:D6"/>
    <mergeCell ref="D9:G9"/>
    <mergeCell ref="C8:H8"/>
    <mergeCell ref="B9:C10"/>
    <mergeCell ref="H9:H10"/>
  </mergeCells>
  <hyperlinks>
    <hyperlink ref="B2" location="Tartalom!A1" display="Back to contents page" xr:uid="{00000000-0004-0000-1200-000000000000}"/>
    <hyperlink ref="B2:D2" location="CONTENTS!A1" display="Back to contents page" xr:uid="{00000000-0004-0000-1200-000001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B1:H37"/>
  <sheetViews>
    <sheetView showGridLines="0" zoomScale="80" zoomScaleNormal="80" workbookViewId="0"/>
  </sheetViews>
  <sheetFormatPr defaultRowHeight="14.5"/>
  <cols>
    <col min="1" max="1" width="4.453125" customWidth="1"/>
    <col min="2" max="2" width="6.1796875" customWidth="1"/>
    <col min="3" max="3" width="72.453125" customWidth="1"/>
    <col min="4" max="5" width="20.1796875" customWidth="1"/>
  </cols>
  <sheetData>
    <row r="1" spans="2:5" ht="12.75" customHeight="1"/>
    <row r="2" spans="2:5">
      <c r="B2" s="87" t="s">
        <v>0</v>
      </c>
      <c r="C2" s="55"/>
      <c r="D2" s="55"/>
    </row>
    <row r="3" spans="2:5">
      <c r="B3" s="1"/>
      <c r="C3" s="1"/>
      <c r="D3" s="1"/>
    </row>
    <row r="4" spans="2:5" ht="15.5">
      <c r="B4" s="13" t="s">
        <v>230</v>
      </c>
      <c r="C4" s="2"/>
      <c r="D4" s="2"/>
    </row>
    <row r="5" spans="2:5" ht="2.15" customHeight="1">
      <c r="B5" s="1"/>
      <c r="C5" s="1"/>
      <c r="D5" s="1"/>
    </row>
    <row r="6" spans="2:5" ht="2.15" customHeight="1">
      <c r="B6" s="176"/>
      <c r="C6" s="176"/>
      <c r="D6" s="176"/>
    </row>
    <row r="7" spans="2:5" ht="2.15" customHeight="1">
      <c r="B7" s="3"/>
      <c r="C7" s="4"/>
      <c r="D7" s="4"/>
    </row>
    <row r="8" spans="2:5" ht="15" thickBot="1">
      <c r="B8" s="16"/>
    </row>
    <row r="9" spans="2:5" ht="15" thickBot="1">
      <c r="B9" s="16"/>
      <c r="C9" s="35" t="s">
        <v>74</v>
      </c>
      <c r="D9" s="36" t="str">
        <f>+Contents!B3</f>
        <v>31.12.2023</v>
      </c>
      <c r="E9" s="36" t="s">
        <v>358</v>
      </c>
    </row>
    <row r="10" spans="2:5">
      <c r="C10" s="198" t="s">
        <v>235</v>
      </c>
      <c r="D10" s="198"/>
      <c r="E10" s="134"/>
    </row>
    <row r="11" spans="2:5">
      <c r="C11" s="107" t="s">
        <v>231</v>
      </c>
      <c r="D11" s="102">
        <v>34202.813515837013</v>
      </c>
      <c r="E11" s="102">
        <v>32424.922963054003</v>
      </c>
    </row>
    <row r="12" spans="2:5" ht="30.75" customHeight="1">
      <c r="C12" s="9" t="s">
        <v>232</v>
      </c>
      <c r="D12" s="26">
        <v>33591.489796922011</v>
      </c>
      <c r="E12" s="26">
        <v>29904.389084354003</v>
      </c>
    </row>
    <row r="13" spans="2:5" ht="44.25" customHeight="1">
      <c r="C13" s="9" t="s">
        <v>243</v>
      </c>
      <c r="D13" s="26">
        <v>34202.813515837013</v>
      </c>
      <c r="E13" s="26">
        <v>32424.922963054003</v>
      </c>
    </row>
    <row r="14" spans="2:5">
      <c r="C14" s="107" t="s">
        <v>77</v>
      </c>
      <c r="D14" s="102">
        <v>34202.813515837013</v>
      </c>
      <c r="E14" s="102">
        <v>32424.922963054003</v>
      </c>
    </row>
    <row r="15" spans="2:5" ht="18.75" customHeight="1">
      <c r="C15" s="9" t="s">
        <v>233</v>
      </c>
      <c r="D15" s="26">
        <v>33591.489796922011</v>
      </c>
      <c r="E15" s="26">
        <v>29904.389084354003</v>
      </c>
    </row>
    <row r="16" spans="2:5" ht="25.5" customHeight="1">
      <c r="C16" s="9" t="s">
        <v>244</v>
      </c>
      <c r="D16" s="26">
        <v>34202.813515837013</v>
      </c>
      <c r="E16" s="26">
        <v>32424.922963054003</v>
      </c>
    </row>
    <row r="17" spans="3:8">
      <c r="C17" s="107" t="s">
        <v>78</v>
      </c>
      <c r="D17" s="102">
        <v>34202.813515837013</v>
      </c>
      <c r="E17" s="102">
        <v>32424.922963054003</v>
      </c>
    </row>
    <row r="18" spans="3:8" ht="18.75" customHeight="1">
      <c r="C18" s="9" t="s">
        <v>234</v>
      </c>
      <c r="D18" s="26">
        <v>33591.489796922011</v>
      </c>
      <c r="E18" s="26">
        <v>29904.389084354003</v>
      </c>
    </row>
    <row r="19" spans="3:8" ht="28.5" customHeight="1">
      <c r="C19" s="9" t="s">
        <v>245</v>
      </c>
      <c r="D19" s="26">
        <v>34202.813515837013</v>
      </c>
      <c r="E19" s="26">
        <v>32424.922963054003</v>
      </c>
      <c r="H19" s="136"/>
    </row>
    <row r="20" spans="3:8">
      <c r="C20" s="199" t="s">
        <v>192</v>
      </c>
      <c r="D20" s="199"/>
      <c r="E20" s="103"/>
    </row>
    <row r="21" spans="3:8">
      <c r="C21" s="9" t="s">
        <v>192</v>
      </c>
      <c r="D21" s="99">
        <v>16403.616510123142</v>
      </c>
      <c r="E21" s="99">
        <v>28315.289278517746</v>
      </c>
    </row>
    <row r="22" spans="3:8" ht="21.5" customHeight="1">
      <c r="C22" s="107" t="s">
        <v>236</v>
      </c>
      <c r="D22" s="104">
        <v>15792.292791208141</v>
      </c>
      <c r="E22" s="104">
        <v>25794.755399817746</v>
      </c>
    </row>
    <row r="23" spans="3:8">
      <c r="C23" s="200" t="s">
        <v>237</v>
      </c>
      <c r="D23" s="200"/>
      <c r="E23" s="100"/>
    </row>
    <row r="24" spans="3:8">
      <c r="C24" s="107" t="s">
        <v>201</v>
      </c>
      <c r="D24" s="105">
        <v>2.0850776104604418</v>
      </c>
      <c r="E24" s="105">
        <v>1.1451383259451335</v>
      </c>
    </row>
    <row r="25" spans="3:8" ht="27" customHeight="1">
      <c r="C25" s="9" t="s">
        <v>238</v>
      </c>
      <c r="D25" s="34">
        <v>2.127081244062484</v>
      </c>
      <c r="E25" s="34">
        <v>1.1593205138345795</v>
      </c>
    </row>
    <row r="26" spans="3:8" ht="37.5" customHeight="1">
      <c r="C26" s="9" t="s">
        <v>246</v>
      </c>
      <c r="D26" s="34">
        <v>2.0850776104604418</v>
      </c>
      <c r="E26" s="34">
        <v>1.1451383259451335</v>
      </c>
    </row>
    <row r="27" spans="3:8" ht="20.25" customHeight="1">
      <c r="C27" s="107" t="s">
        <v>202</v>
      </c>
      <c r="D27" s="105">
        <v>2.0850776104604418</v>
      </c>
      <c r="E27" s="105">
        <v>1.1451383259451335</v>
      </c>
    </row>
    <row r="28" spans="3:8" ht="27" customHeight="1">
      <c r="C28" s="9" t="s">
        <v>239</v>
      </c>
      <c r="D28" s="34">
        <v>2.127081244062484</v>
      </c>
      <c r="E28" s="34">
        <v>1.1593205138345795</v>
      </c>
    </row>
    <row r="29" spans="3:8" ht="39.75" customHeight="1">
      <c r="C29" s="9" t="s">
        <v>247</v>
      </c>
      <c r="D29" s="34">
        <v>2.0850776104604418</v>
      </c>
      <c r="E29" s="34">
        <v>1.1451383259451335</v>
      </c>
    </row>
    <row r="30" spans="3:8" ht="28.5" customHeight="1">
      <c r="C30" s="107" t="s">
        <v>203</v>
      </c>
      <c r="D30" s="105">
        <v>2.0850776104604418</v>
      </c>
      <c r="E30" s="105">
        <v>1.1451383259451335</v>
      </c>
    </row>
    <row r="31" spans="3:8" ht="39" customHeight="1">
      <c r="C31" s="9" t="s">
        <v>240</v>
      </c>
      <c r="D31" s="34">
        <v>2.127081244062484</v>
      </c>
      <c r="E31" s="34">
        <v>1.1593205138345795</v>
      </c>
    </row>
    <row r="32" spans="3:8" ht="39" customHeight="1">
      <c r="C32" s="9" t="s">
        <v>248</v>
      </c>
      <c r="D32" s="34">
        <v>2.0850776104604418</v>
      </c>
      <c r="E32" s="34">
        <v>1.1451383259451335</v>
      </c>
    </row>
    <row r="33" spans="3:5">
      <c r="C33" s="199" t="s">
        <v>73</v>
      </c>
      <c r="D33" s="199"/>
      <c r="E33" s="135"/>
    </row>
    <row r="34" spans="3:5">
      <c r="C34" s="9" t="s">
        <v>241</v>
      </c>
      <c r="D34" s="26">
        <v>327309.90627383703</v>
      </c>
      <c r="E34" s="26">
        <v>339284.26415155403</v>
      </c>
    </row>
    <row r="35" spans="3:5">
      <c r="C35" s="107" t="s">
        <v>73</v>
      </c>
      <c r="D35" s="106">
        <v>0.10449672576430345</v>
      </c>
      <c r="E35" s="106">
        <v>9.5568602464186775E-2</v>
      </c>
    </row>
    <row r="36" spans="3:5">
      <c r="C36" s="107" t="s">
        <v>242</v>
      </c>
      <c r="D36" s="106">
        <v>0.10262900435655739</v>
      </c>
      <c r="E36" s="106">
        <v>8.813962875388788E-2</v>
      </c>
    </row>
    <row r="37" spans="3:5" ht="30.75" customHeight="1" thickBot="1">
      <c r="C37" s="96" t="s">
        <v>249</v>
      </c>
      <c r="D37" s="101"/>
      <c r="E37" s="101"/>
    </row>
  </sheetData>
  <sheetProtection algorithmName="SHA-512" hashValue="5YCIdZQDtlCjH4bta3ZgmbRgXffUcWdsHiZ+xNcldfJUSKrmbjsTnq5OBVf6XLMMOFedTyjrDlY+BbhvArEjEQ==" saltValue="9LA+FYNzTkTHM98E3m2wvg==" spinCount="100000" sheet="1" objects="1" scenarios="1"/>
  <mergeCells count="5">
    <mergeCell ref="B6:D6"/>
    <mergeCell ref="C10:D10"/>
    <mergeCell ref="C20:D20"/>
    <mergeCell ref="C23:D23"/>
    <mergeCell ref="C33:D33"/>
  </mergeCells>
  <hyperlinks>
    <hyperlink ref="B2" location="CONTENTS!A1" display="Back to contents page" xr:uid="{00000000-0004-0000-09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6</vt:i4>
      </vt:variant>
    </vt:vector>
  </HeadingPairs>
  <TitlesOfParts>
    <vt:vector size="6" baseType="lpstr">
      <vt:lpstr>Contents</vt:lpstr>
      <vt:lpstr>KM1</vt:lpstr>
      <vt:lpstr>CC1</vt:lpstr>
      <vt:lpstr>LR2</vt:lpstr>
      <vt:lpstr>LIQ2</vt:lpstr>
      <vt:lpstr>IFRS9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2024-05-23T11:45:05Z</dcterms:modified>
</cp:coreProperties>
</file>